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67"/>
  <workbookPr defaultThemeVersion="124226"/>
  <bookViews>
    <workbookView xWindow="0" yWindow="0" windowWidth="28800" windowHeight="10125" activeTab="4"/>
  </bookViews>
  <sheets>
    <sheet name="Guide" sheetId="8" r:id="rId1"/>
    <sheet name="Data" sheetId="10" r:id="rId2"/>
    <sheet name="Budget" sheetId="1" r:id="rId3"/>
    <sheet name="Expens list" sheetId="11" state="hidden" r:id="rId4"/>
    <sheet name="Budget narrative" sheetId="5" r:id="rId5"/>
    <sheet name="Actual summery" sheetId="12" state="hidden" r:id="rId6"/>
  </sheets>
  <externalReferences>
    <externalReference r:id="rId9"/>
    <externalReference r:id="rId10"/>
  </externalReferences>
  <definedNames>
    <definedName name="_Key1">#REF!</definedName>
    <definedName name="_Order1">255</definedName>
    <definedName name="_Order2">255</definedName>
    <definedName name="_Sort">#REF!</definedName>
    <definedName name="Excel_BuiltIn_Criteria">#REF!</definedName>
    <definedName name="Excel_BuiltIn_Database">#REF!</definedName>
    <definedName name="Excel_BuiltIn_Extract">#REF!</definedName>
    <definedName name="infl">#REF!</definedName>
    <definedName name="over">#REF!</definedName>
    <definedName name="RFA">NA()</definedName>
    <definedName name="Salaryinf">NA()</definedName>
    <definedName name="salinf">#REF!</definedName>
    <definedName name="tcnfringe">#REF!</definedName>
    <definedName name="usaid">NA()</definedName>
    <definedName name="usfringe">#REF!</definedName>
  </definedNames>
  <calcPr calcId="191029"/>
</workbook>
</file>

<file path=xl/sharedStrings.xml><?xml version="1.0" encoding="utf-8"?>
<sst xmlns="http://schemas.openxmlformats.org/spreadsheetml/2006/main" count="458" uniqueCount="408">
  <si>
    <t>A</t>
  </si>
  <si>
    <t>B</t>
  </si>
  <si>
    <t>C</t>
  </si>
  <si>
    <t>D</t>
  </si>
  <si>
    <t>E</t>
  </si>
  <si>
    <t>F</t>
  </si>
  <si>
    <t>Human Resources</t>
  </si>
  <si>
    <t>External Personnel</t>
  </si>
  <si>
    <t>Travel and Accomodation Costs</t>
  </si>
  <si>
    <t>Project Costs</t>
  </si>
  <si>
    <t>Event or Training Costs</t>
  </si>
  <si>
    <t>Administration Costs</t>
  </si>
  <si>
    <t>Group</t>
  </si>
  <si>
    <t>Group Description</t>
  </si>
  <si>
    <t>Item Description</t>
  </si>
  <si>
    <t>Unit</t>
  </si>
  <si>
    <t>Total Amount (EUR)</t>
  </si>
  <si>
    <t># of Units</t>
  </si>
  <si>
    <t>Total</t>
  </si>
  <si>
    <t>Cost per unit (EUR)</t>
  </si>
  <si>
    <t>Total Budget</t>
  </si>
  <si>
    <t>Budget Itemization Table - Application</t>
  </si>
  <si>
    <t>Please do not change the format or delete formulae. Only fill in yellow sections.</t>
  </si>
  <si>
    <t>You may add additional budget lines to each category. Please copy the text from columns B and C, as well as the formula from column I.</t>
  </si>
  <si>
    <t>Narrative budget</t>
  </si>
  <si>
    <t>Category</t>
  </si>
  <si>
    <t>Budget line</t>
  </si>
  <si>
    <t>Description of expenditure</t>
  </si>
  <si>
    <t xml:space="preserve">Name of your organisation </t>
  </si>
  <si>
    <t>Project title</t>
  </si>
  <si>
    <t>Grant Agreement Information</t>
  </si>
  <si>
    <t>Organization</t>
  </si>
  <si>
    <t>Grant Number</t>
  </si>
  <si>
    <t>Project Title</t>
  </si>
  <si>
    <t>Grant Period</t>
  </si>
  <si>
    <t>Contact Person</t>
  </si>
  <si>
    <t>Email</t>
  </si>
  <si>
    <t>Telephone</t>
  </si>
  <si>
    <t>Address</t>
  </si>
  <si>
    <t>Overall Approved Grant Budget</t>
  </si>
  <si>
    <t>Overall Actual Expenses</t>
  </si>
  <si>
    <t>Difference Budget to Actual</t>
  </si>
  <si>
    <t>Date Grant Budget Approved</t>
  </si>
  <si>
    <t>Date Final Report Received by ILGA-Europe</t>
  </si>
  <si>
    <t>Date Final Report Approved</t>
  </si>
  <si>
    <t>Proof of Expenses Documentation Table</t>
  </si>
  <si>
    <t>Categories</t>
  </si>
  <si>
    <t>A -</t>
  </si>
  <si>
    <t>B -</t>
  </si>
  <si>
    <t>C -</t>
  </si>
  <si>
    <t>D -</t>
  </si>
  <si>
    <t>E -</t>
  </si>
  <si>
    <t>F -</t>
  </si>
  <si>
    <t>Document Reference</t>
  </si>
  <si>
    <t>Date of invoice (1)</t>
  </si>
  <si>
    <t>Invoice (2)</t>
  </si>
  <si>
    <t>Proof of Payment (3)</t>
  </si>
  <si>
    <t>Mode of payment (4)</t>
  </si>
  <si>
    <t>Date of payment (5)</t>
  </si>
  <si>
    <t>Description (6)</t>
  </si>
  <si>
    <t>Original Currency - Amount (7)</t>
  </si>
  <si>
    <t>Exchange Rate (8)</t>
  </si>
  <si>
    <t>EURO - Amount (9)</t>
  </si>
  <si>
    <t>Category (10)</t>
  </si>
  <si>
    <t>Example</t>
  </si>
  <si>
    <t>1080-2013</t>
  </si>
  <si>
    <t>cash</t>
  </si>
  <si>
    <t>Documentation Training - Hotel Expense 10 attendees, 2 nights</t>
  </si>
  <si>
    <t>0001</t>
  </si>
  <si>
    <t>0002</t>
  </si>
  <si>
    <t>0003</t>
  </si>
  <si>
    <t>0004</t>
  </si>
  <si>
    <t>0005</t>
  </si>
  <si>
    <t>0006</t>
  </si>
  <si>
    <t>0007</t>
  </si>
  <si>
    <t>0008</t>
  </si>
  <si>
    <t>0009</t>
  </si>
  <si>
    <t>0010</t>
  </si>
  <si>
    <t>0011</t>
  </si>
  <si>
    <t>0012</t>
  </si>
  <si>
    <t>0013</t>
  </si>
  <si>
    <t>0014</t>
  </si>
  <si>
    <t>0015</t>
  </si>
  <si>
    <t>0016</t>
  </si>
  <si>
    <t>0017</t>
  </si>
  <si>
    <t>0018</t>
  </si>
  <si>
    <t>0019</t>
  </si>
  <si>
    <t>0020</t>
  </si>
  <si>
    <t>0021</t>
  </si>
  <si>
    <t>0022</t>
  </si>
  <si>
    <t>0023</t>
  </si>
  <si>
    <t>0024</t>
  </si>
  <si>
    <t>0025</t>
  </si>
  <si>
    <t>0026</t>
  </si>
  <si>
    <t>0027</t>
  </si>
  <si>
    <t>0028</t>
  </si>
  <si>
    <t>0029</t>
  </si>
  <si>
    <t>0030</t>
  </si>
  <si>
    <t>0031</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</si>
  <si>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</si>
  <si>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</si>
  <si>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</si>
  <si>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</si>
  <si>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</si>
  <si>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</si>
  <si>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</si>
  <si>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</si>
  <si>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</si>
  <si>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</si>
  <si>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</si>
  <si>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</si>
  <si>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</si>
  <si>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</si>
  <si>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</si>
  <si>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</si>
  <si>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</si>
  <si>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</si>
  <si>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</si>
  <si>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</si>
  <si>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</si>
  <si>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</si>
  <si>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</si>
  <si>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</si>
  <si>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</si>
  <si>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</si>
  <si>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</si>
  <si>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</si>
  <si>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</si>
  <si>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</si>
  <si>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</si>
  <si>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</si>
  <si>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</si>
  <si>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</si>
  <si>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</si>
  <si>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</si>
  <si>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</si>
  <si>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</si>
  <si>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</si>
  <si>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</si>
  <si>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</si>
  <si>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0073</t>
  </si>
  <si>
    <t>0074</t>
  </si>
  <si>
    <t>0075</t>
  </si>
  <si>
    <t>0076</t>
  </si>
  <si>
    <t>0077</t>
  </si>
  <si>
    <t>0078</t>
  </si>
  <si>
    <t>0079</t>
  </si>
  <si>
    <t>0080</t>
  </si>
  <si>
    <t>0081</t>
  </si>
  <si>
    <t>0082</t>
  </si>
  <si>
    <t>0083</t>
  </si>
  <si>
    <t>0084</t>
  </si>
  <si>
    <t>0085</t>
  </si>
  <si>
    <t>0086</t>
  </si>
  <si>
    <t>0087</t>
  </si>
  <si>
    <t>0088</t>
  </si>
  <si>
    <t>0089</t>
  </si>
  <si>
    <t>0090</t>
  </si>
  <si>
    <t>0091</t>
  </si>
  <si>
    <t>0092</t>
  </si>
  <si>
    <t>0093</t>
  </si>
  <si>
    <t>0094</t>
  </si>
  <si>
    <t>0095</t>
  </si>
  <si>
    <t>0096</t>
  </si>
  <si>
    <t>0097</t>
  </si>
  <si>
    <t>0098</t>
  </si>
  <si>
    <t>0099</t>
  </si>
  <si>
    <t>0100</t>
  </si>
  <si>
    <t>0101</t>
  </si>
  <si>
    <t>0102</t>
  </si>
  <si>
    <t>0103</t>
  </si>
  <si>
    <t>0104</t>
  </si>
  <si>
    <t>0105</t>
  </si>
  <si>
    <t>0106</t>
  </si>
  <si>
    <t>0107</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</si>
  <si>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</si>
  <si>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</si>
  <si>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</si>
  <si>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</si>
  <si>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</si>
  <si>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</si>
  <si>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</si>
  <si>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</si>
  <si>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</si>
  <si>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</si>
  <si>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</si>
  <si>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</si>
  <si>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</si>
  <si>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</si>
  <si>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</si>
  <si>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</si>
  <si>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</si>
  <si>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</si>
  <si>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</si>
  <si>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</si>
  <si>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</si>
  <si>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</si>
  <si>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</si>
  <si>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</si>
  <si>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</si>
  <si>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</si>
  <si>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</si>
  <si>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</si>
  <si>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</si>
  <si>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</si>
  <si>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</si>
  <si>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0139</t>
  </si>
  <si>
    <t>0140</t>
  </si>
  <si>
    <t>0141</t>
  </si>
  <si>
    <t>0142</t>
  </si>
  <si>
    <t>0143</t>
  </si>
  <si>
    <t>0144</t>
  </si>
  <si>
    <t>0145</t>
  </si>
  <si>
    <t>0146</t>
  </si>
  <si>
    <t>0147</t>
  </si>
  <si>
    <t>0148</t>
  </si>
  <si>
    <t>0149</t>
  </si>
  <si>
    <t>0150</t>
  </si>
  <si>
    <t>0151</t>
  </si>
  <si>
    <t>0152</t>
  </si>
  <si>
    <t>0153</t>
  </si>
  <si>
    <t>0154</t>
  </si>
  <si>
    <t>0155</t>
  </si>
  <si>
    <t>0156</t>
  </si>
  <si>
    <t>0157</t>
  </si>
  <si>
    <t>0158</t>
  </si>
  <si>
    <t>0159</t>
  </si>
  <si>
    <t>0160</t>
  </si>
  <si>
    <t>0161</t>
  </si>
  <si>
    <t>0162</t>
  </si>
  <si>
    <t>0163</t>
  </si>
  <si>
    <t>0164</t>
  </si>
  <si>
    <t>0165</t>
  </si>
  <si>
    <t>0166</t>
  </si>
  <si>
    <t>0167</t>
  </si>
  <si>
    <t>0168</t>
  </si>
  <si>
    <t>0169</t>
  </si>
  <si>
    <t>0170</t>
  </si>
  <si>
    <t>0171</t>
  </si>
  <si>
    <t>0172</t>
  </si>
  <si>
    <t>0173</t>
  </si>
  <si>
    <t>0174</t>
  </si>
  <si>
    <t>0175</t>
  </si>
  <si>
    <t>0176</t>
  </si>
  <si>
    <t>0177</t>
  </si>
  <si>
    <t>0178</t>
  </si>
  <si>
    <t>0179</t>
  </si>
  <si>
    <t>0180</t>
  </si>
  <si>
    <t>0181</t>
  </si>
  <si>
    <t>0182</t>
  </si>
  <si>
    <t>0183</t>
  </si>
  <si>
    <t>0184</t>
  </si>
  <si>
    <t>0185</t>
  </si>
  <si>
    <t>0186</t>
  </si>
  <si>
    <t>0187</t>
  </si>
  <si>
    <t>0188</t>
  </si>
  <si>
    <t>0189</t>
  </si>
  <si>
    <t>0190</t>
  </si>
  <si>
    <t>0191</t>
  </si>
  <si>
    <t>0192</t>
  </si>
  <si>
    <t>0193</t>
  </si>
  <si>
    <t>0194</t>
  </si>
  <si>
    <t>0195</t>
  </si>
  <si>
    <t>0196</t>
  </si>
  <si>
    <t>0197</t>
  </si>
  <si>
    <t>0198</t>
  </si>
  <si>
    <t>0199</t>
  </si>
  <si>
    <t>0200</t>
  </si>
  <si>
    <t>0201</t>
  </si>
  <si>
    <t>0202</t>
  </si>
  <si>
    <t>0203</t>
  </si>
  <si>
    <t>0204</t>
  </si>
  <si>
    <t>0205</t>
  </si>
  <si>
    <t>0206</t>
  </si>
  <si>
    <t>0207</t>
  </si>
  <si>
    <t>0208</t>
  </si>
  <si>
    <t>0209</t>
  </si>
  <si>
    <t>0210</t>
  </si>
  <si>
    <t>0211</t>
  </si>
  <si>
    <t>0212</t>
  </si>
  <si>
    <t>0213</t>
  </si>
  <si>
    <t>0214</t>
  </si>
  <si>
    <t>0215</t>
  </si>
  <si>
    <t>0216</t>
  </si>
  <si>
    <t>0217</t>
  </si>
  <si>
    <t>0218</t>
  </si>
  <si>
    <t>0219</t>
  </si>
  <si>
    <t>0220</t>
  </si>
  <si>
    <t>0221</t>
  </si>
  <si>
    <t>0222</t>
  </si>
  <si>
    <t>0223</t>
  </si>
  <si>
    <t>0224</t>
  </si>
  <si>
    <t>0225</t>
  </si>
  <si>
    <t>0226</t>
  </si>
  <si>
    <t>0227</t>
  </si>
  <si>
    <t>0228</t>
  </si>
  <si>
    <t>0229</t>
  </si>
  <si>
    <t>0230</t>
  </si>
  <si>
    <t>0231</t>
  </si>
  <si>
    <t>0232</t>
  </si>
  <si>
    <t>0233</t>
  </si>
  <si>
    <t>0234</t>
  </si>
  <si>
    <t>0235</t>
  </si>
  <si>
    <t>0236</t>
  </si>
  <si>
    <t>0237</t>
  </si>
  <si>
    <t>0238</t>
  </si>
  <si>
    <t>0239</t>
  </si>
  <si>
    <t>0240</t>
  </si>
  <si>
    <t>0241</t>
  </si>
  <si>
    <t>0242</t>
  </si>
  <si>
    <t>0243</t>
  </si>
  <si>
    <t>0244</t>
  </si>
  <si>
    <t>0245</t>
  </si>
  <si>
    <t>0246</t>
  </si>
  <si>
    <t>0247</t>
  </si>
  <si>
    <t>0248</t>
  </si>
  <si>
    <t>0249</t>
  </si>
  <si>
    <t>0250</t>
  </si>
  <si>
    <t>0251</t>
  </si>
  <si>
    <t>0252</t>
  </si>
  <si>
    <t>0253</t>
  </si>
  <si>
    <t>0254</t>
  </si>
  <si>
    <t>0255</t>
  </si>
  <si>
    <t>0256</t>
  </si>
  <si>
    <t>0257</t>
  </si>
  <si>
    <t>0258</t>
  </si>
  <si>
    <t>0259</t>
  </si>
  <si>
    <t>0260</t>
  </si>
  <si>
    <t>0261</t>
  </si>
  <si>
    <t>0262</t>
  </si>
  <si>
    <t>0263</t>
  </si>
  <si>
    <t>0264</t>
  </si>
  <si>
    <t>0265</t>
  </si>
  <si>
    <t>0266</t>
  </si>
  <si>
    <t>0267</t>
  </si>
  <si>
    <t>0268</t>
  </si>
  <si>
    <t>0269</t>
  </si>
  <si>
    <t>0270</t>
  </si>
  <si>
    <t>0271</t>
  </si>
  <si>
    <t>0272</t>
  </si>
  <si>
    <t>0273</t>
  </si>
  <si>
    <t>0274</t>
  </si>
  <si>
    <t>0275</t>
  </si>
  <si>
    <t>0276</t>
  </si>
  <si>
    <t>0277</t>
  </si>
  <si>
    <t>0278</t>
  </si>
  <si>
    <t>0279</t>
  </si>
  <si>
    <t>0280</t>
  </si>
  <si>
    <t>0281</t>
  </si>
  <si>
    <t>0282</t>
  </si>
  <si>
    <t>0283</t>
  </si>
  <si>
    <t>0284</t>
  </si>
  <si>
    <t>0285</t>
  </si>
  <si>
    <t>0286</t>
  </si>
  <si>
    <t>0287</t>
  </si>
  <si>
    <t>0288</t>
  </si>
  <si>
    <t>0289</t>
  </si>
  <si>
    <t>0290</t>
  </si>
  <si>
    <t>0291</t>
  </si>
  <si>
    <t>0292</t>
  </si>
  <si>
    <t>0293</t>
  </si>
  <si>
    <t>0294</t>
  </si>
  <si>
    <t>0295</t>
  </si>
  <si>
    <t>0296</t>
  </si>
  <si>
    <t>0297</t>
  </si>
  <si>
    <t>0298</t>
  </si>
  <si>
    <t>0299</t>
  </si>
  <si>
    <t>0300</t>
  </si>
  <si>
    <t>0301</t>
  </si>
  <si>
    <t>0302</t>
  </si>
  <si>
    <t>0303</t>
  </si>
  <si>
    <t>0304</t>
  </si>
  <si>
    <t>0305</t>
  </si>
  <si>
    <t>0306</t>
  </si>
  <si>
    <t>0307</t>
  </si>
  <si>
    <t>0308</t>
  </si>
  <si>
    <t>0309</t>
  </si>
  <si>
    <t>0310</t>
  </si>
  <si>
    <t>0311</t>
  </si>
  <si>
    <t>0312</t>
  </si>
  <si>
    <t>0313</t>
  </si>
  <si>
    <t>0314</t>
  </si>
  <si>
    <t>0315</t>
  </si>
  <si>
    <t>0316</t>
  </si>
  <si>
    <t>0317</t>
  </si>
  <si>
    <t>0318</t>
  </si>
  <si>
    <t>0319</t>
  </si>
  <si>
    <t>0320</t>
  </si>
  <si>
    <t>0321</t>
  </si>
  <si>
    <t>0322</t>
  </si>
  <si>
    <t>0323</t>
  </si>
  <si>
    <t>0324</t>
  </si>
  <si>
    <t>0325</t>
  </si>
  <si>
    <t>0326</t>
  </si>
  <si>
    <t>0327</t>
  </si>
  <si>
    <t>0328</t>
  </si>
  <si>
    <t>0329</t>
  </si>
  <si>
    <t>0330</t>
  </si>
  <si>
    <t>0331</t>
  </si>
  <si>
    <t>0332</t>
  </si>
  <si>
    <t>0333</t>
  </si>
  <si>
    <t>0334</t>
  </si>
  <si>
    <t>0335</t>
  </si>
  <si>
    <t>Total Budgeted Amount (EUR)</t>
  </si>
  <si>
    <t>Total ACTUAL Amount (EUR)</t>
  </si>
  <si>
    <t>Budget to Actual Difference (EUR)</t>
  </si>
  <si>
    <t>Explanation for Differences</t>
  </si>
  <si>
    <t xml:space="preserve">PLEASE UPDATE A short explanation for each column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</si>
</sst>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3" formatCode="_-* #,##0.00_-;\-* #,##0.00_-;_-* &quot;-&quot;??_-;_-@_-"/>
    <numFmt numFmtId="164" formatCode="_-* #,##0.00\ &quot;€&quot;_-;\-* #,##0.00\ &quot;€&quot;_-;_-* &quot;-&quot;??\ &quot;€&quot;_-;_-@_-"/>
    <numFmt numFmtId="165" formatCode="_ * #,##0.00_ ;_ * \-#,##0.00_ ;_ * &quot;-&quot;??_ ;_ @_ "/>
    <numFmt numFmtId="166" formatCode="_ [$€-80C]\ * #,##0.00_ ;_ [$€-80C]\ * \-#,##0.00_ ;_ [$€-80C]\ * &quot;-&quot;??_ ;_ @_ "/>
    <numFmt numFmtId="167" formatCode="_ * #,##0_ ;_ * \-#,##0_ ;_ * &quot;-&quot;??_ ;_ @_ "/>
    <numFmt numFmtId="168" formatCode="_(* #,##0.00_);_(* \(#,##0.00\);_(* &quot;-&quot;??_);_(@_)"/>
    <numFmt numFmtId="169" formatCode="_-* #,##0.00\ &quot;Ft&quot;_-;\-* #,##0.00\ &quot;Ft&quot;_-;_-* &quot;-&quot;??\ &quot;Ft&quot;_-;_-@_-"/>
    <numFmt numFmtId="170" formatCode="_(&quot;$&quot;* #,##0.00_);_(&quot;$&quot;* \(#,##0.00\);_(&quot;$&quot;* &quot;-&quot;??_);_(@_)"/>
    <numFmt numFmtId="171" formatCode="\$#,##0_);&quot;($&quot;#,##0\)"/>
    <numFmt numFmtId="172" formatCode="&quot;$&quot;#,##0_);\(&quot;$&quot;#,##0\)"/>
    <numFmt numFmtId="173" formatCode="\(00\)\-000\-000\-0000"/>
    <numFmt numFmtId="174" formatCode="_ [$RUB]\ * #,##0.00_ ;_ [$RUB]\ * \-#,##0.00_ ;_ [$RUB]\ * &quot;-&quot;??_ ;_ @_ "/>
    <numFmt numFmtId="175" formatCode="d/mm/yyyy;@"/>
  </numFmts>
  <fonts count="36">
    <font>
      <sz val="11"/>
      <color theme="1"/>
      <name val="Calibri"/>
      <family val="2"/>
      <scheme val="minor"/>
    </font>
    <font>
      <sz val="10"/>
      <name val="Arial"/>
      <family val="2"/>
    </font>
    <font>
      <sz val="10"/>
      <color theme="1"/>
      <name val="Times New Roman"/>
      <family val="1"/>
    </font>
    <font>
      <b/>
      <sz val="10"/>
      <color theme="1"/>
      <name val="Times New Roman"/>
      <family val="1"/>
    </font>
    <font>
      <b/>
      <u val="doubleAccounting"/>
      <sz val="10"/>
      <color theme="1"/>
      <name val="Times New Roman"/>
      <family val="1"/>
    </font>
    <font>
      <b/>
      <sz val="10"/>
      <color rgb="FFFF0000"/>
      <name val="Times New Roman"/>
      <family val="1"/>
    </font>
    <font>
      <b/>
      <sz val="14"/>
      <color theme="1"/>
      <name val="Times New Roman"/>
      <family val="1"/>
    </font>
    <font>
      <sz val="12"/>
      <name val="Times New Roman"/>
      <family val="1"/>
    </font>
    <font>
      <b/>
      <sz val="11"/>
      <color rgb="FFFF0000"/>
      <name val="Times New Roman"/>
      <family val="1"/>
    </font>
    <font>
      <sz val="11"/>
      <color theme="1"/>
      <name val="Times New Roman"/>
      <family val="1"/>
    </font>
    <font>
      <sz val="10"/>
      <name val="Geneva"/>
      <family val="2"/>
    </font>
    <font>
      <sz val="11"/>
      <color indexed="8"/>
      <name val="Calibri"/>
      <family val="2"/>
    </font>
    <font>
      <b/>
      <sz val="18"/>
      <name val="Arial"/>
      <family val="2"/>
    </font>
    <font>
      <b/>
      <sz val="12"/>
      <name val="Arial"/>
      <family val="2"/>
    </font>
    <font>
      <sz val="11"/>
      <color theme="1"/>
      <name val="Arial"/>
      <family val="2"/>
    </font>
    <font>
      <sz val="11"/>
      <name val="Arial"/>
      <family val="2"/>
    </font>
    <font>
      <sz val="10"/>
      <color rgb="FF000000"/>
      <name val="Times New Roman"/>
      <family val="1"/>
    </font>
    <font>
      <sz val="12"/>
      <color rgb="FF000000"/>
      <name val="Times New Roman"/>
      <family val="1"/>
    </font>
    <font>
      <b/>
      <u val="single"/>
      <sz val="14"/>
      <color theme="1"/>
      <name val="Times New Roman"/>
      <family val="1"/>
    </font>
    <font>
      <b/>
      <sz val="11"/>
      <color rgb="FF000000"/>
      <name val="Times New Roman"/>
      <family val="1"/>
    </font>
    <font>
      <b/>
      <sz val="11"/>
      <color theme="1"/>
      <name val="Times New Roman"/>
      <family val="1"/>
    </font>
    <font>
      <u val="single"/>
      <sz val="11"/>
      <color theme="10"/>
      <name val="Calibri"/>
      <family val="2"/>
      <scheme val="minor"/>
    </font>
    <font>
      <sz val="10"/>
      <name val="Times New Roman"/>
      <family val="1"/>
    </font>
    <font>
      <sz val="9"/>
      <color theme="1"/>
      <name val="Times New Roman"/>
      <family val="1"/>
    </font>
    <font>
      <b/>
      <sz val="11"/>
      <color rgb="FFFF0000"/>
      <name val="Calibri"/>
      <family val="2"/>
    </font>
    <font>
      <sz val="11"/>
      <color theme="1"/>
      <name val="+mn-cs"/>
      <family val="2"/>
    </font>
    <font>
      <sz val="10"/>
      <color theme="1"/>
      <name val="Calibri"/>
      <family val="2"/>
    </font>
    <font>
      <b/>
      <u val="single"/>
      <sz val="11"/>
      <color theme="1"/>
      <name val="+mn-cs"/>
      <family val="2"/>
    </font>
    <font>
      <b/>
      <sz val="11"/>
      <color theme="1"/>
      <name val="+mn-cs"/>
      <family val="2"/>
    </font>
    <font>
      <i/>
      <sz val="11"/>
      <color theme="1"/>
      <name val="+mn-cs"/>
      <family val="2"/>
    </font>
    <font>
      <b/>
      <i/>
      <sz val="11"/>
      <color theme="1"/>
      <name val="+mn-cs"/>
      <family val="2"/>
    </font>
    <font>
      <u val="single"/>
      <sz val="11"/>
      <color theme="1"/>
      <name val="+mn-cs"/>
      <family val="2"/>
    </font>
    <font>
      <sz val="11"/>
      <color theme="1"/>
      <name val="Calibri"/>
      <family val="2"/>
    </font>
    <font>
      <b/>
      <u val="single"/>
      <sz val="11"/>
      <color rgb="FFFF0000"/>
      <name val="+mn-cs"/>
      <family val="2"/>
    </font>
    <font>
      <sz val="11"/>
      <color rgb="FF000000"/>
      <name val="+mn-cs"/>
      <family val="2"/>
    </font>
    <font>
      <b/>
      <sz val="11"/>
      <color theme="1"/>
      <name val="Calibri"/>
      <family val="2"/>
    </font>
  </fonts>
  <fills count="11">
    <fill>
      <patternFill/>
    </fill>
    <fill>
      <patternFill patternType="gray125"/>
    </fill>
    <fill>
      <patternFill patternType="solid">
        <fgColor indexed="9"/>
        <bgColor indexed="64"/>
      </patternFill>
    </fill>
    <fill>
      <patternFill patternType="solid">
        <fgColor theme="9" tint="0.5999900102615356"/>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rgb="FFFFFFCC"/>
        <bgColor indexed="64"/>
      </patternFill>
    </fill>
    <fill>
      <patternFill patternType="solid">
        <fgColor rgb="FFFFFFCC"/>
        <bgColor indexed="64"/>
      </patternFill>
    </fill>
    <fill>
      <patternFill patternType="solid">
        <fgColor theme="0"/>
        <bgColor indexed="64"/>
      </patternFill>
    </fill>
    <fill>
      <patternFill patternType="solid">
        <fgColor theme="8" tint="0.5999900102615356"/>
        <bgColor indexed="64"/>
      </patternFill>
    </fill>
    <fill>
      <patternFill patternType="solid">
        <fgColor theme="3" tint="0.7999799847602844"/>
        <bgColor indexed="64"/>
      </patternFill>
    </fill>
  </fills>
  <borders count="41">
    <border>
      <left/>
      <right/>
      <top/>
      <bottom/>
      <diagonal/>
    </border>
    <border>
      <left/>
      <right/>
      <top style="double">
        <color indexed="63"/>
      </top>
      <bottom/>
    </border>
    <border>
      <left style="medium"/>
      <right/>
      <top style="medium"/>
      <bottom/>
    </border>
    <border>
      <left/>
      <right/>
      <top style="medium"/>
      <bottom/>
    </border>
    <border>
      <left/>
      <right style="medium"/>
      <top style="medium"/>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thin"/>
    </border>
    <border>
      <left style="medium"/>
      <right style="medium"/>
      <top style="thin"/>
      <bottom style="thin"/>
    </border>
    <border>
      <left style="medium"/>
      <right style="medium"/>
      <top style="medium"/>
      <bottom/>
    </border>
    <border>
      <left style="medium"/>
      <right/>
      <top style="medium"/>
      <bottom style="thin"/>
    </border>
    <border>
      <left style="medium"/>
      <right/>
      <top style="thin"/>
      <bottom style="thin"/>
    </border>
    <border>
      <left style="medium"/>
      <right/>
      <top/>
      <bottom style="medium"/>
    </border>
    <border>
      <left/>
      <right style="medium"/>
      <top/>
      <bottom/>
    </border>
    <border>
      <left/>
      <right style="medium"/>
      <top/>
      <bottom style="medium"/>
    </border>
    <border>
      <left/>
      <right/>
      <top/>
      <bottom style="medium"/>
    </border>
    <border>
      <left style="thin"/>
      <right style="medium"/>
      <top style="thin"/>
      <bottom style="thin"/>
    </border>
    <border>
      <left style="thin"/>
      <right style="medium"/>
      <top style="medium"/>
      <bottom style="thin"/>
    </border>
    <border>
      <left style="medium">
        <color rgb="FF000000"/>
      </left>
      <right/>
      <top/>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border>
    <border>
      <left style="medium"/>
      <right style="medium">
        <color rgb="FF000000"/>
      </right>
      <top style="thin">
        <color rgb="FF000000"/>
      </top>
      <bottom style="thin"/>
    </border>
    <border>
      <left style="medium"/>
      <right style="medium"/>
      <top style="medium"/>
      <bottom style="medium"/>
    </border>
    <border>
      <left style="medium"/>
      <right/>
      <top/>
      <bottom/>
    </border>
    <border>
      <left/>
      <right/>
      <top/>
      <bottom style="thin">
        <color rgb="FF000000"/>
      </bottom>
    </border>
    <border>
      <left style="thin"/>
      <right/>
      <top style="thin">
        <color rgb="FF000000"/>
      </top>
      <bottom style="thin"/>
    </border>
    <border>
      <left/>
      <right/>
      <top style="thin">
        <color rgb="FF000000"/>
      </top>
      <bottom style="thin"/>
    </border>
    <border>
      <left/>
      <right style="thin"/>
      <top style="thin">
        <color rgb="FF000000"/>
      </top>
      <bottom style="thin"/>
    </border>
    <border>
      <left/>
      <right/>
      <top style="thin">
        <color rgb="FF000000"/>
      </top>
      <bottom/>
    </border>
    <border>
      <left/>
      <right/>
      <top style="thin">
        <color rgb="FF000000"/>
      </top>
      <bottom style="thin">
        <color rgb="FF000000"/>
      </bottom>
    </border>
    <border>
      <left/>
      <right/>
      <top style="medium">
        <color rgb="FF000000"/>
      </top>
      <bottom/>
    </border>
    <border>
      <left style="medium"/>
      <right style="medium"/>
      <top/>
      <bottom style="mediu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5" fontId="0" fillId="0" borderId="0" applyFont="0" applyFill="0" applyBorder="0" applyAlignment="0" applyProtection="0"/>
    <xf numFmtId="41" fontId="1" fillId="0" borderId="0" applyFont="0" applyFill="0" applyBorder="0" applyAlignment="0" applyProtection="0"/>
    <xf numFmtId="0" fontId="7" fillId="0" borderId="0">
      <alignment/>
      <protection/>
    </xf>
    <xf numFmtId="168" fontId="10" fillId="0" borderId="0" applyFont="0" applyFill="0" applyBorder="0" applyAlignment="0" applyProtection="0"/>
    <xf numFmtId="43" fontId="1" fillId="0" borderId="0" applyFont="0" applyFill="0" applyBorder="0" applyAlignment="0" applyProtection="0"/>
    <xf numFmtId="168" fontId="11" fillId="0" borderId="0" applyFont="0" applyFill="0" applyBorder="0" applyAlignment="0" applyProtection="0"/>
    <xf numFmtId="165" fontId="0" fillId="0" borderId="0" applyFont="0" applyFill="0" applyBorder="0" applyAlignment="0" applyProtection="0"/>
    <xf numFmtId="168" fontId="1" fillId="0" borderId="0" applyFill="0" applyBorder="0" applyAlignment="0" applyProtection="0"/>
    <xf numFmtId="168" fontId="1" fillId="0" borderId="0" applyFill="0" applyBorder="0" applyAlignment="0" applyProtection="0"/>
    <xf numFmtId="3" fontId="7" fillId="0" borderId="0" applyFill="0" applyBorder="0" applyAlignment="0" applyProtection="0"/>
    <xf numFmtId="3" fontId="7" fillId="0" borderId="0">
      <alignment/>
      <protection/>
    </xf>
    <xf numFmtId="3" fontId="1" fillId="0" borderId="0" applyFont="0" applyFill="0" applyBorder="0" applyAlignment="0" applyProtection="0"/>
    <xf numFmtId="3" fontId="1" fillId="2" borderId="0">
      <alignment/>
      <protection/>
    </xf>
    <xf numFmtId="169"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0" fillId="0" borderId="0" applyFont="0" applyFill="0" applyBorder="0" applyAlignment="0" applyProtection="0"/>
    <xf numFmtId="170" fontId="1" fillId="0" borderId="0" applyFill="0" applyBorder="0" applyAlignment="0" applyProtection="0"/>
    <xf numFmtId="170" fontId="1" fillId="0" borderId="0" applyFill="0" applyBorder="0" applyAlignment="0" applyProtection="0"/>
    <xf numFmtId="171" fontId="7" fillId="0" borderId="0" applyFill="0" applyBorder="0" applyAlignment="0" applyProtection="0"/>
    <xf numFmtId="171" fontId="7" fillId="0" borderId="0">
      <alignment/>
      <protection/>
    </xf>
    <xf numFmtId="172" fontId="1" fillId="0" borderId="0" applyFont="0" applyFill="0" applyBorder="0" applyAlignment="0" applyProtection="0"/>
    <xf numFmtId="0" fontId="7" fillId="0" borderId="0" applyFill="0" applyBorder="0" applyAlignment="0" applyProtection="0"/>
    <xf numFmtId="0" fontId="7" fillId="0" borderId="0">
      <alignment/>
      <protection/>
    </xf>
    <xf numFmtId="0" fontId="1" fillId="0" borderId="0" applyFont="0" applyFill="0" applyBorder="0" applyAlignment="0" applyProtection="0"/>
    <xf numFmtId="164" fontId="1" fillId="0" borderId="0" applyFont="0" applyFill="0" applyBorder="0" applyAlignment="0" applyProtection="0"/>
    <xf numFmtId="2" fontId="7" fillId="0" borderId="0" applyFill="0" applyBorder="0" applyAlignment="0" applyProtection="0"/>
    <xf numFmtId="2" fontId="7" fillId="0" borderId="0">
      <alignment/>
      <protection/>
    </xf>
    <xf numFmtId="2" fontId="1" fillId="0" borderId="0" applyFont="0" applyFill="0" applyBorder="0" applyAlignment="0" applyProtection="0"/>
    <xf numFmtId="0" fontId="12" fillId="0" borderId="0" applyNumberFormat="0" applyFont="0" applyFill="0" applyAlignment="0" applyProtection="0"/>
    <xf numFmtId="0" fontId="13" fillId="0" borderId="0" applyNumberFormat="0" applyFont="0" applyFill="0" applyAlignment="0" applyProtection="0"/>
    <xf numFmtId="0" fontId="10" fillId="0" borderId="0">
      <alignment/>
      <protection/>
    </xf>
    <xf numFmtId="0" fontId="1" fillId="0" borderId="0">
      <alignment/>
      <protection/>
    </xf>
    <xf numFmtId="0" fontId="10" fillId="0" borderId="0">
      <alignment/>
      <protection/>
    </xf>
    <xf numFmtId="0" fontId="1" fillId="0" borderId="0">
      <alignment/>
      <protection/>
    </xf>
    <xf numFmtId="0" fontId="1" fillId="0" borderId="0">
      <alignment/>
      <protection/>
    </xf>
    <xf numFmtId="0" fontId="7" fillId="0" borderId="0">
      <alignment/>
      <protection/>
    </xf>
    <xf numFmtId="0" fontId="1" fillId="0" borderId="0">
      <alignment/>
      <protection/>
    </xf>
    <xf numFmtId="0" fontId="7" fillId="0" borderId="0">
      <alignment/>
      <protection/>
    </xf>
    <xf numFmtId="0" fontId="10" fillId="0" borderId="0">
      <alignment/>
      <protection/>
    </xf>
    <xf numFmtId="0" fontId="0" fillId="0" borderId="0">
      <alignment/>
      <protection/>
    </xf>
    <xf numFmtId="9" fontId="7" fillId="0" borderId="0">
      <alignment/>
      <protection/>
    </xf>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0" fillId="0" borderId="0" applyFont="0" applyFill="0" applyBorder="0" applyAlignment="0" applyProtection="0"/>
    <xf numFmtId="9" fontId="7" fillId="0" borderId="0" applyFill="0" applyBorder="0" applyAlignment="0" applyProtection="0"/>
    <xf numFmtId="0" fontId="1" fillId="0" borderId="1" applyNumberFormat="0" applyFont="0" applyBorder="0" applyAlignment="0" applyProtection="0"/>
    <xf numFmtId="0" fontId="14" fillId="0" borderId="0">
      <alignment/>
      <protection/>
    </xf>
    <xf numFmtId="0" fontId="21" fillId="0" borderId="0" applyNumberFormat="0" applyFill="0" applyBorder="0" applyAlignment="0" applyProtection="0"/>
  </cellStyleXfs>
  <cellXfs count="158">
    <xf numFmtId="0" fontId="0" fillId="0" borderId="0" xfId="0"/>
    <xf numFmtId="0" fontId="2" fillId="0" borderId="0" xfId="0" applyFont="1"/>
    <xf numFmtId="0" fontId="3" fillId="0" borderId="0" xfId="0" applyFont="1"/>
    <xf numFmtId="165" fontId="2" fillId="0" borderId="0" xfId="18" applyFont="1"/>
    <xf numFmtId="165" fontId="4" fillId="0" borderId="0" xfId="0" applyNumberFormat="1" applyFont="1"/>
    <xf numFmtId="0" fontId="2" fillId="3" borderId="2" xfId="0" applyFont="1" applyFill="1" applyBorder="1"/>
    <xf numFmtId="0" fontId="2" fillId="3" borderId="3" xfId="0" applyFont="1" applyFill="1" applyBorder="1"/>
    <xf numFmtId="0" fontId="3" fillId="3" borderId="4" xfId="0" applyFont="1" applyFill="1" applyBorder="1" applyAlignment="1">
      <alignment horizontal="center"/>
    </xf>
    <xf numFmtId="0" fontId="2" fillId="0" borderId="5" xfId="0" applyFont="1" applyBorder="1" applyProtection="1">
      <protection hidden="1"/>
    </xf>
    <xf numFmtId="0" fontId="2" fillId="0" borderId="6" xfId="0" applyFont="1" applyBorder="1" applyProtection="1">
      <protection hidden="1"/>
    </xf>
    <xf numFmtId="165" fontId="2" fillId="0" borderId="7" xfId="18" applyFont="1" applyBorder="1" applyProtection="1">
      <protection hidden="1"/>
    </xf>
    <xf numFmtId="0" fontId="2" fillId="0" borderId="8" xfId="0" applyFont="1" applyBorder="1" applyProtection="1">
      <protection hidden="1"/>
    </xf>
    <xf numFmtId="0" fontId="2" fillId="0" borderId="0" xfId="0" applyFont="1" applyBorder="1" applyProtection="1">
      <protection hidden="1"/>
    </xf>
    <xf numFmtId="165" fontId="2" fillId="0" borderId="9" xfId="18" applyFont="1" applyBorder="1" applyProtection="1">
      <protection hidden="1"/>
    </xf>
    <xf numFmtId="0" fontId="2" fillId="0" borderId="10" xfId="0" applyFont="1" applyBorder="1" applyProtection="1">
      <protection hidden="1"/>
    </xf>
    <xf numFmtId="0" fontId="2" fillId="0" borderId="11" xfId="0" applyFont="1" applyBorder="1" applyProtection="1">
      <protection hidden="1"/>
    </xf>
    <xf numFmtId="165" fontId="2" fillId="0" borderId="12" xfId="18" applyFont="1" applyBorder="1" applyProtection="1">
      <protection hidden="1"/>
    </xf>
    <xf numFmtId="0" fontId="3" fillId="3" borderId="13" xfId="0" applyFont="1" applyFill="1" applyBorder="1" applyAlignment="1" applyProtection="1">
      <alignment horizontal="center" vertical="center" wrapText="1"/>
      <protection locked="0"/>
    </xf>
    <xf numFmtId="0" fontId="3" fillId="3" borderId="14" xfId="0" applyFont="1" applyFill="1" applyBorder="1" applyAlignment="1" applyProtection="1">
      <alignment horizontal="center" vertical="center" wrapText="1"/>
      <protection locked="0"/>
    </xf>
    <xf numFmtId="0" fontId="3" fillId="3" borderId="15" xfId="0" applyFont="1" applyFill="1" applyBorder="1" applyAlignment="1" applyProtection="1">
      <alignment horizontal="center" vertical="center" wrapText="1"/>
      <protection locked="0"/>
    </xf>
    <xf numFmtId="0" fontId="5" fillId="0" borderId="0" xfId="0" applyFont="1"/>
    <xf numFmtId="0" fontId="6" fillId="0" borderId="0" xfId="0" applyFont="1"/>
    <xf numFmtId="0" fontId="7" fillId="0" borderId="0" xfId="20">
      <alignment/>
      <protection/>
    </xf>
    <xf numFmtId="0" fontId="9" fillId="0" borderId="16" xfId="0" applyFont="1" applyBorder="1" applyAlignment="1" applyProtection="1">
      <alignment horizontal="center"/>
      <protection hidden="1"/>
    </xf>
    <xf numFmtId="0" fontId="9" fillId="0" borderId="17" xfId="0" applyFont="1" applyBorder="1" applyAlignment="1" applyProtection="1">
      <alignment horizontal="center"/>
      <protection hidden="1"/>
    </xf>
    <xf numFmtId="0" fontId="7" fillId="4" borderId="4" xfId="20" applyFill="1" applyBorder="1" applyAlignment="1">
      <alignment horizontal="center"/>
      <protection/>
    </xf>
    <xf numFmtId="0" fontId="7" fillId="5" borderId="18" xfId="20" applyFill="1" applyBorder="1" applyAlignment="1">
      <alignment horizontal="center"/>
      <protection/>
    </xf>
    <xf numFmtId="0" fontId="9" fillId="0" borderId="19" xfId="0" applyFont="1" applyBorder="1" applyProtection="1">
      <protection hidden="1"/>
    </xf>
    <xf numFmtId="0" fontId="9" fillId="0" borderId="20" xfId="0" applyFont="1" applyBorder="1" applyProtection="1">
      <protection hidden="1"/>
    </xf>
    <xf numFmtId="167" fontId="2" fillId="0" borderId="4" xfId="18" applyNumberFormat="1" applyFont="1" applyBorder="1" applyProtection="1">
      <protection/>
    </xf>
    <xf numFmtId="0" fontId="2" fillId="0" borderId="3" xfId="0" applyFont="1" applyBorder="1" applyAlignment="1" applyProtection="1">
      <alignment horizontal="center"/>
      <protection/>
    </xf>
    <xf numFmtId="0" fontId="2" fillId="0" borderId="21" xfId="0" applyFont="1" applyBorder="1" applyAlignment="1" applyProtection="1">
      <alignment horizontal="center"/>
      <protection locked="0"/>
    </xf>
    <xf numFmtId="167" fontId="2" fillId="0" borderId="22" xfId="18" applyNumberFormat="1" applyFont="1" applyBorder="1" applyProtection="1">
      <protection/>
    </xf>
    <xf numFmtId="167" fontId="2" fillId="0" borderId="23" xfId="18" applyNumberFormat="1" applyFont="1" applyBorder="1" applyProtection="1">
      <protection/>
    </xf>
    <xf numFmtId="0" fontId="2" fillId="0" borderId="0" xfId="0" applyFont="1" applyBorder="1" applyAlignment="1" applyProtection="1">
      <alignment horizontal="center"/>
      <protection/>
    </xf>
    <xf numFmtId="0" fontId="2" fillId="0" borderId="24" xfId="0" applyFont="1" applyBorder="1" applyAlignment="1" applyProtection="1">
      <alignment horizontal="center"/>
      <protection/>
    </xf>
    <xf numFmtId="41" fontId="9" fillId="0" borderId="25" xfId="0" applyNumberFormat="1" applyFont="1" applyBorder="1" applyAlignment="1" applyProtection="1">
      <alignment horizontal="left"/>
      <protection hidden="1"/>
    </xf>
    <xf numFmtId="41" fontId="9" fillId="0" borderId="26" xfId="0" applyNumberFormat="1" applyFont="1" applyBorder="1" applyAlignment="1" applyProtection="1">
      <alignment horizontal="left"/>
      <protection hidden="1"/>
    </xf>
    <xf numFmtId="167" fontId="2" fillId="0" borderId="22" xfId="18" applyNumberFormat="1" applyFont="1" applyBorder="1" applyProtection="1">
      <protection/>
    </xf>
    <xf numFmtId="0" fontId="9" fillId="0" borderId="17" xfId="0" applyFont="1" applyBorder="1" applyAlignment="1" applyProtection="1">
      <alignment horizontal="center"/>
      <protection hidden="1"/>
    </xf>
    <xf numFmtId="0" fontId="2" fillId="0" borderId="27" xfId="66" applyFont="1" applyBorder="1" applyAlignment="1">
      <alignment horizontal="center"/>
      <protection/>
    </xf>
    <xf numFmtId="0" fontId="16" fillId="0" borderId="27" xfId="66" applyFont="1" applyBorder="1" applyAlignment="1">
      <alignment horizontal="center"/>
      <protection/>
    </xf>
    <xf numFmtId="167" fontId="16" fillId="6" borderId="0" xfId="66" applyNumberFormat="1" applyFont="1" applyFill="1" applyBorder="1">
      <alignment/>
      <protection/>
    </xf>
    <xf numFmtId="167" fontId="16" fillId="6" borderId="0" xfId="66" applyNumberFormat="1" applyFont="1" applyFill="1" applyBorder="1" applyAlignment="1">
      <alignment/>
      <protection/>
    </xf>
    <xf numFmtId="0" fontId="2" fillId="7" borderId="24" xfId="0" applyFont="1" applyFill="1" applyBorder="1"/>
    <xf numFmtId="0" fontId="17" fillId="6" borderId="28" xfId="66" applyFont="1" applyFill="1" applyBorder="1" applyAlignment="1">
      <alignment wrapText="1"/>
      <protection/>
    </xf>
    <xf numFmtId="0" fontId="17" fillId="6" borderId="29" xfId="66" applyFont="1" applyFill="1" applyBorder="1" applyAlignment="1">
      <alignment wrapText="1"/>
      <protection/>
    </xf>
    <xf numFmtId="0" fontId="17" fillId="6" borderId="30" xfId="66" applyFont="1" applyFill="1" applyBorder="1" applyAlignment="1">
      <alignment wrapText="1"/>
      <protection/>
    </xf>
    <xf numFmtId="166" fontId="16" fillId="6" borderId="0" xfId="66" applyNumberFormat="1" applyFont="1" applyFill="1" applyBorder="1" applyAlignment="1">
      <alignment/>
      <protection/>
    </xf>
    <xf numFmtId="0" fontId="16" fillId="6" borderId="0" xfId="66" applyFont="1" applyFill="1" applyBorder="1">
      <alignment/>
      <protection/>
    </xf>
    <xf numFmtId="0" fontId="16" fillId="6" borderId="0" xfId="66" applyFont="1" applyFill="1" applyBorder="1" applyAlignment="1">
      <alignment/>
      <protection/>
    </xf>
    <xf numFmtId="0" fontId="2" fillId="8" borderId="0" xfId="0" applyFont="1" applyFill="1"/>
    <xf numFmtId="0" fontId="2" fillId="8" borderId="0" xfId="0" applyFont="1" applyFill="1" applyAlignment="1">
      <alignment horizontal="right"/>
    </xf>
    <xf numFmtId="166" fontId="3" fillId="8" borderId="11" xfId="0" applyNumberFormat="1" applyFont="1" applyFill="1" applyBorder="1"/>
    <xf numFmtId="166" fontId="2" fillId="8" borderId="0" xfId="0" applyNumberFormat="1" applyFont="1" applyFill="1"/>
    <xf numFmtId="0" fontId="3" fillId="8" borderId="0" xfId="0" applyFont="1" applyFill="1"/>
    <xf numFmtId="14" fontId="3" fillId="0" borderId="11" xfId="0" applyNumberFormat="1" applyFont="1" applyFill="1" applyBorder="1"/>
    <xf numFmtId="0" fontId="3" fillId="0" borderId="11" xfId="0" applyFont="1" applyFill="1" applyBorder="1" applyAlignment="1">
      <alignment horizontal="right"/>
    </xf>
    <xf numFmtId="0" fontId="2" fillId="0" borderId="0" xfId="0" applyFont="1" applyAlignment="1">
      <alignment horizontal="center"/>
    </xf>
    <xf numFmtId="0" fontId="2" fillId="0" borderId="0" xfId="0" applyFont="1" applyAlignment="1">
      <alignment/>
    </xf>
    <xf numFmtId="0" fontId="2" fillId="8" borderId="8" xfId="0" applyFont="1" applyFill="1" applyBorder="1"/>
    <xf numFmtId="0" fontId="2" fillId="8" borderId="0" xfId="0" applyFont="1" applyFill="1" applyBorder="1"/>
    <xf numFmtId="0" fontId="2" fillId="8" borderId="9" xfId="0" applyFont="1" applyFill="1" applyBorder="1" applyAlignment="1">
      <alignment/>
    </xf>
    <xf numFmtId="0" fontId="2" fillId="8" borderId="10" xfId="0" applyFont="1" applyFill="1" applyBorder="1"/>
    <xf numFmtId="0" fontId="2" fillId="8" borderId="11" xfId="0" applyFont="1" applyFill="1" applyBorder="1"/>
    <xf numFmtId="0" fontId="2" fillId="8" borderId="12" xfId="0" applyFont="1" applyFill="1" applyBorder="1" applyAlignment="1">
      <alignment/>
    </xf>
    <xf numFmtId="0" fontId="2" fillId="0" borderId="3" xfId="0" applyFont="1" applyBorder="1"/>
    <xf numFmtId="0" fontId="2" fillId="0" borderId="3" xfId="0" applyFont="1" applyBorder="1" applyAlignment="1">
      <alignment horizontal="center"/>
    </xf>
    <xf numFmtId="0" fontId="2" fillId="0" borderId="4" xfId="0" applyFont="1" applyBorder="1" applyAlignment="1">
      <alignment horizontal="center"/>
    </xf>
    <xf numFmtId="0" fontId="22" fillId="0" borderId="24" xfId="0" applyFont="1" applyBorder="1" applyAlignment="1">
      <alignment horizontal="center" vertical="center"/>
    </xf>
    <xf numFmtId="0" fontId="22" fillId="0" borderId="24" xfId="0" applyFont="1" applyBorder="1" applyAlignment="1">
      <alignment horizontal="center" vertical="center" wrapText="1"/>
    </xf>
    <xf numFmtId="0" fontId="22" fillId="0" borderId="23" xfId="0" applyFont="1" applyBorder="1" applyAlignment="1">
      <alignment horizontal="center" vertical="center"/>
    </xf>
    <xf numFmtId="49" fontId="2" fillId="0" borderId="0" xfId="0" applyNumberFormat="1" applyFont="1" applyAlignment="1">
      <alignment horizontal="right"/>
    </xf>
    <xf numFmtId="14" fontId="2" fillId="0" borderId="8" xfId="0" applyNumberFormat="1" applyFont="1" applyBorder="1" applyAlignment="1" applyProtection="1">
      <alignment horizontal="center"/>
      <protection locked="0"/>
    </xf>
    <xf numFmtId="0" fontId="2" fillId="0" borderId="0" xfId="0" applyFont="1" applyBorder="1" applyAlignment="1" applyProtection="1">
      <alignment horizontal="center"/>
      <protection locked="0"/>
    </xf>
    <xf numFmtId="14" fontId="2" fillId="0" borderId="0" xfId="0" applyNumberFormat="1" applyFont="1" applyBorder="1" applyAlignment="1" applyProtection="1">
      <alignment horizontal="center"/>
      <protection locked="0"/>
    </xf>
    <xf numFmtId="174" fontId="2" fillId="0" borderId="0" xfId="0" applyNumberFormat="1" applyFont="1" applyBorder="1" applyAlignment="1" applyProtection="1">
      <alignment horizontal="center"/>
      <protection locked="0"/>
    </xf>
    <xf numFmtId="166" fontId="2" fillId="0" borderId="0" xfId="0" applyNumberFormat="1" applyFont="1" applyBorder="1" applyAlignment="1">
      <alignment horizontal="center"/>
    </xf>
    <xf numFmtId="0" fontId="2" fillId="0" borderId="9" xfId="0" applyFont="1" applyBorder="1" applyAlignment="1" applyProtection="1">
      <alignment horizontal="center"/>
      <protection locked="0"/>
    </xf>
    <xf numFmtId="175" fontId="2" fillId="0" borderId="8" xfId="0" applyNumberFormat="1" applyFont="1" applyBorder="1" applyProtection="1">
      <protection locked="0"/>
    </xf>
    <xf numFmtId="0" fontId="2" fillId="0" borderId="0" xfId="0" applyFont="1" applyBorder="1" applyProtection="1">
      <protection locked="0"/>
    </xf>
    <xf numFmtId="175" fontId="2" fillId="0" borderId="10" xfId="0" applyNumberFormat="1" applyFont="1" applyBorder="1" applyProtection="1">
      <protection locked="0"/>
    </xf>
    <xf numFmtId="0" fontId="2" fillId="0" borderId="11" xfId="0" applyFont="1" applyBorder="1" applyProtection="1">
      <protection locked="0"/>
    </xf>
    <xf numFmtId="0" fontId="2" fillId="0" borderId="11" xfId="0" applyFont="1" applyBorder="1" applyAlignment="1" applyProtection="1">
      <alignment horizontal="center"/>
      <protection locked="0"/>
    </xf>
    <xf numFmtId="166" fontId="2" fillId="0" borderId="11" xfId="0" applyNumberFormat="1" applyFont="1" applyBorder="1" applyAlignment="1">
      <alignment horizontal="center"/>
    </xf>
    <xf numFmtId="0" fontId="2" fillId="0" borderId="12" xfId="0" applyFont="1" applyBorder="1" applyAlignment="1" applyProtection="1">
      <alignment horizontal="center"/>
      <protection locked="0"/>
    </xf>
    <xf numFmtId="1" fontId="2" fillId="0" borderId="0" xfId="0" applyNumberFormat="1" applyFont="1"/>
    <xf numFmtId="175" fontId="2" fillId="0" borderId="0" xfId="0" applyNumberFormat="1" applyFont="1"/>
    <xf numFmtId="166" fontId="2" fillId="0" borderId="31" xfId="0" applyNumberFormat="1" applyFont="1" applyBorder="1"/>
    <xf numFmtId="175" fontId="2" fillId="7" borderId="8" xfId="0" applyNumberFormat="1" applyFont="1" applyFill="1" applyBorder="1" applyProtection="1">
      <protection locked="0"/>
    </xf>
    <xf numFmtId="0" fontId="2" fillId="7" borderId="0" xfId="0" applyFont="1" applyFill="1" applyBorder="1" applyProtection="1">
      <protection locked="0"/>
    </xf>
    <xf numFmtId="166" fontId="2" fillId="7" borderId="0" xfId="0" applyNumberFormat="1" applyFont="1" applyFill="1" applyBorder="1" applyProtection="1">
      <protection locked="0"/>
    </xf>
    <xf numFmtId="0" fontId="2" fillId="7" borderId="0" xfId="0" applyFont="1" applyFill="1" applyBorder="1" applyAlignment="1" applyProtection="1">
      <alignment horizontal="center"/>
      <protection locked="0"/>
    </xf>
    <xf numFmtId="174" fontId="2" fillId="7" borderId="0" xfId="0" applyNumberFormat="1" applyFont="1" applyFill="1" applyBorder="1" applyProtection="1">
      <protection locked="0"/>
    </xf>
    <xf numFmtId="0" fontId="2" fillId="7" borderId="9" xfId="0" applyFont="1" applyFill="1" applyBorder="1" applyAlignment="1" applyProtection="1">
      <alignment horizontal="center"/>
      <protection locked="0"/>
    </xf>
    <xf numFmtId="0" fontId="2" fillId="3" borderId="13" xfId="0" applyFont="1" applyFill="1" applyBorder="1"/>
    <xf numFmtId="0" fontId="2" fillId="3" borderId="14" xfId="0" applyFont="1" applyFill="1" applyBorder="1"/>
    <xf numFmtId="0" fontId="3" fillId="3" borderId="15" xfId="0" applyFont="1" applyFill="1" applyBorder="1" applyAlignment="1">
      <alignment horizontal="center" wrapText="1"/>
    </xf>
    <xf numFmtId="0" fontId="3" fillId="9" borderId="31" xfId="0" applyFont="1" applyFill="1" applyBorder="1" applyAlignment="1">
      <alignment horizontal="center" wrapText="1"/>
    </xf>
    <xf numFmtId="165" fontId="2" fillId="0" borderId="0" xfId="18" applyFont="1" applyFill="1"/>
    <xf numFmtId="165" fontId="2" fillId="0" borderId="0" xfId="0" applyNumberFormat="1" applyFont="1"/>
    <xf numFmtId="0" fontId="2" fillId="0" borderId="11" xfId="0" applyFont="1" applyBorder="1"/>
    <xf numFmtId="165" fontId="2" fillId="0" borderId="11" xfId="0" applyNumberFormat="1" applyFont="1" applyBorder="1"/>
    <xf numFmtId="165" fontId="5" fillId="0" borderId="0" xfId="18" applyFont="1" applyProtection="1">
      <protection hidden="1"/>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2" fillId="0" borderId="2" xfId="0" applyFont="1" applyBorder="1" applyAlignment="1">
      <alignment horizontal="center"/>
    </xf>
    <xf numFmtId="167" fontId="2" fillId="0" borderId="3" xfId="18" applyNumberFormat="1" applyFont="1" applyBorder="1"/>
    <xf numFmtId="167" fontId="2" fillId="0" borderId="4" xfId="18" applyNumberFormat="1" applyFont="1" applyBorder="1"/>
    <xf numFmtId="0" fontId="2" fillId="0" borderId="32" xfId="0" applyFont="1" applyBorder="1" applyAlignment="1">
      <alignment horizontal="center"/>
    </xf>
    <xf numFmtId="0" fontId="2" fillId="0" borderId="0" xfId="0" applyFont="1" applyBorder="1" applyAlignment="1">
      <alignment horizontal="center"/>
    </xf>
    <xf numFmtId="167" fontId="2" fillId="0" borderId="0" xfId="18" applyNumberFormat="1" applyFont="1" applyBorder="1"/>
    <xf numFmtId="167" fontId="2" fillId="0" borderId="22" xfId="18" applyNumberFormat="1" applyFont="1" applyBorder="1"/>
    <xf numFmtId="0" fontId="2" fillId="0" borderId="21" xfId="0" applyFont="1" applyBorder="1" applyAlignment="1">
      <alignment horizontal="center"/>
    </xf>
    <xf numFmtId="0" fontId="2" fillId="0" borderId="24" xfId="0" applyFont="1" applyBorder="1" applyAlignment="1">
      <alignment horizontal="center"/>
    </xf>
    <xf numFmtId="167" fontId="2" fillId="0" borderId="24" xfId="18" applyNumberFormat="1" applyFont="1" applyBorder="1"/>
    <xf numFmtId="167" fontId="2" fillId="0" borderId="23" xfId="18" applyNumberFormat="1" applyFont="1" applyBorder="1"/>
    <xf numFmtId="167" fontId="2" fillId="0" borderId="0" xfId="0" applyNumberFormat="1" applyFont="1"/>
    <xf numFmtId="0" fontId="21" fillId="6" borderId="33" xfId="67" applyFill="1" applyBorder="1" applyAlignment="1">
      <alignment horizontal="center" vertical="center"/>
    </xf>
    <xf numFmtId="0" fontId="15" fillId="7" borderId="33" xfId="66" applyFont="1" applyFill="1" applyBorder="1">
      <alignment/>
      <protection/>
    </xf>
    <xf numFmtId="173" fontId="21" fillId="7" borderId="34" xfId="67" applyNumberFormat="1" applyFont="1" applyFill="1" applyBorder="1" applyAlignment="1">
      <alignment horizontal="center" wrapText="1"/>
    </xf>
    <xf numFmtId="173" fontId="21" fillId="7" borderId="35" xfId="67" applyNumberFormat="1" applyFont="1" applyFill="1" applyBorder="1" applyAlignment="1">
      <alignment horizontal="center" wrapText="1"/>
    </xf>
    <xf numFmtId="173" fontId="21" fillId="7" borderId="36" xfId="67" applyNumberFormat="1" applyFont="1" applyFill="1" applyBorder="1" applyAlignment="1">
      <alignment horizontal="center" wrapText="1"/>
    </xf>
    <xf numFmtId="0" fontId="19" fillId="6" borderId="0" xfId="66" applyFont="1" applyFill="1" applyBorder="1" applyAlignment="1">
      <alignment horizontal="center" vertical="center" wrapText="1"/>
      <protection/>
    </xf>
    <xf numFmtId="0" fontId="15" fillId="7" borderId="0" xfId="66" applyFont="1" applyFill="1" applyBorder="1">
      <alignment/>
      <protection/>
    </xf>
    <xf numFmtId="0" fontId="18" fillId="8" borderId="0" xfId="0" applyFont="1" applyFill="1" applyAlignment="1">
      <alignment horizontal="center" vertical="center" wrapText="1"/>
    </xf>
    <xf numFmtId="0" fontId="19" fillId="6" borderId="33" xfId="66" applyFont="1" applyFill="1" applyBorder="1" applyAlignment="1">
      <alignment horizontal="center" vertical="center"/>
      <protection/>
    </xf>
    <xf numFmtId="0" fontId="20" fillId="0" borderId="33" xfId="66" applyFont="1" applyFill="1" applyBorder="1" applyAlignment="1">
      <alignment horizontal="center" vertical="center"/>
      <protection/>
    </xf>
    <xf numFmtId="0" fontId="15" fillId="0" borderId="33" xfId="66" applyFont="1" applyFill="1" applyBorder="1">
      <alignment/>
      <protection/>
    </xf>
    <xf numFmtId="0" fontId="19" fillId="6" borderId="37" xfId="66" applyFont="1" applyFill="1" applyBorder="1" applyAlignment="1">
      <alignment horizontal="center" vertical="center" wrapText="1"/>
      <protection/>
    </xf>
    <xf numFmtId="0" fontId="15" fillId="7" borderId="37" xfId="66" applyFont="1" applyFill="1" applyBorder="1">
      <alignment/>
      <protection/>
    </xf>
    <xf numFmtId="0" fontId="19" fillId="6" borderId="38" xfId="66" applyFont="1" applyFill="1" applyBorder="1" applyAlignment="1">
      <alignment horizontal="center" vertical="center"/>
      <protection/>
    </xf>
    <xf numFmtId="0" fontId="15" fillId="7" borderId="38" xfId="66" applyFont="1" applyFill="1" applyBorder="1">
      <alignment/>
      <protection/>
    </xf>
    <xf numFmtId="0" fontId="16" fillId="6" borderId="0" xfId="66" applyFont="1" applyFill="1" applyBorder="1" applyAlignment="1">
      <alignment horizontal="left"/>
      <protection/>
    </xf>
    <xf numFmtId="0" fontId="3" fillId="3" borderId="14" xfId="0" applyFont="1" applyFill="1" applyBorder="1" applyAlignment="1" applyProtection="1">
      <alignment horizontal="center" vertical="center" wrapText="1"/>
      <protection locked="0"/>
    </xf>
    <xf numFmtId="0" fontId="16" fillId="6" borderId="39" xfId="66" applyFont="1" applyFill="1" applyBorder="1" applyAlignment="1">
      <alignment horizontal="left"/>
      <protection/>
    </xf>
    <xf numFmtId="0" fontId="15" fillId="7" borderId="39" xfId="66" applyFont="1" applyFill="1" applyBorder="1">
      <alignment/>
      <protection/>
    </xf>
    <xf numFmtId="0" fontId="2" fillId="7" borderId="0" xfId="0" applyFont="1" applyFill="1" applyAlignment="1">
      <alignment horizontal="center"/>
    </xf>
    <xf numFmtId="0" fontId="3" fillId="0" borderId="13" xfId="0" applyFont="1" applyBorder="1" applyAlignment="1">
      <alignment horizontal="center" wrapText="1"/>
    </xf>
    <xf numFmtId="0" fontId="3" fillId="0" borderId="14" xfId="0" applyFont="1" applyBorder="1" applyAlignment="1">
      <alignment horizontal="center" wrapText="1"/>
    </xf>
    <xf numFmtId="0" fontId="3" fillId="0" borderId="15" xfId="0" applyFont="1" applyBorder="1" applyAlignment="1">
      <alignment horizontal="center" wrapText="1"/>
    </xf>
    <xf numFmtId="49" fontId="3" fillId="0" borderId="18" xfId="0" applyNumberFormat="1" applyFont="1" applyBorder="1" applyAlignment="1">
      <alignment horizontal="center" wrapText="1"/>
    </xf>
    <xf numFmtId="49" fontId="3" fillId="0" borderId="40" xfId="0" applyNumberFormat="1" applyFont="1" applyBorder="1" applyAlignment="1">
      <alignment horizontal="center" wrapText="1"/>
    </xf>
    <xf numFmtId="0" fontId="8" fillId="0" borderId="0" xfId="0" applyFont="1" applyAlignment="1">
      <alignment wrapText="1"/>
    </xf>
    <xf numFmtId="0" fontId="0" fillId="0" borderId="0" xfId="0" applyAlignment="1">
      <alignment/>
    </xf>
    <xf numFmtId="0" fontId="7" fillId="10" borderId="2" xfId="20" applyFill="1" applyBorder="1" applyAlignment="1">
      <alignment horizontal="center"/>
      <protection/>
    </xf>
    <xf numFmtId="0" fontId="0" fillId="0" borderId="4" xfId="0" applyBorder="1" applyAlignment="1">
      <alignment horizontal="center"/>
    </xf>
    <xf numFmtId="0" fontId="2" fillId="7" borderId="0" xfId="0" applyFont="1" applyFill="1" applyAlignment="1">
      <alignment horizontal="left" wrapText="1"/>
    </xf>
    <xf numFmtId="0" fontId="3" fillId="9" borderId="13" xfId="0" applyFont="1" applyFill="1" applyBorder="1" applyAlignment="1">
      <alignment horizontal="center" vertical="center" wrapText="1"/>
    </xf>
    <xf numFmtId="0" fontId="3" fillId="9" borderId="14" xfId="0" applyFont="1" applyFill="1" applyBorder="1" applyAlignment="1">
      <alignment horizontal="center" vertical="center" wrapText="1"/>
    </xf>
    <xf numFmtId="0" fontId="3" fillId="9" borderId="15" xfId="0" applyFont="1" applyFill="1" applyBorder="1" applyAlignment="1">
      <alignment horizontal="center" vertical="center" wrapText="1"/>
    </xf>
    <xf numFmtId="0" fontId="3" fillId="7" borderId="3" xfId="0" applyFont="1" applyFill="1" applyBorder="1" applyAlignment="1">
      <alignment horizontal="left" wrapText="1"/>
    </xf>
    <xf numFmtId="167" fontId="23" fillId="0" borderId="0" xfId="18" applyNumberFormat="1" applyFont="1" applyBorder="1" applyAlignment="1">
      <alignment horizontal="center"/>
    </xf>
    <xf numFmtId="0" fontId="2" fillId="7" borderId="11" xfId="0" applyFont="1" applyFill="1" applyBorder="1" applyAlignment="1">
      <alignment horizontal="left" wrapText="1"/>
    </xf>
    <xf numFmtId="0" fontId="3" fillId="3" borderId="14" xfId="0" applyFont="1" applyFill="1" applyBorder="1" applyAlignment="1">
      <alignment horizontal="center" vertical="center" wrapText="1"/>
    </xf>
    <xf numFmtId="167" fontId="23" fillId="0" borderId="3" xfId="18" applyNumberFormat="1" applyFont="1" applyBorder="1" applyAlignment="1">
      <alignment horizontal="center"/>
    </xf>
    <xf numFmtId="167" fontId="23" fillId="0" borderId="24" xfId="18" applyNumberFormat="1" applyFont="1" applyBorder="1" applyAlignment="1">
      <alignment horizontal="center"/>
    </xf>
  </cellXfs>
  <cellStyles count="54">
    <cellStyle name="Normal" xfId="0"/>
    <cellStyle name="Percent" xfId="15"/>
    <cellStyle name="Currency" xfId="16"/>
    <cellStyle name="Currency [0]" xfId="17"/>
    <cellStyle name="Comma" xfId="18"/>
    <cellStyle name="Comma [0]" xfId="19"/>
    <cellStyle name="Normal 2" xfId="20"/>
    <cellStyle name="Comma 2" xfId="21"/>
    <cellStyle name="Comma 2 2" xfId="22"/>
    <cellStyle name="Comma 3" xfId="23"/>
    <cellStyle name="Comma 4" xfId="24"/>
    <cellStyle name="Comma 5" xfId="25"/>
    <cellStyle name="Comma 6" xfId="26"/>
    <cellStyle name="Comma0" xfId="27"/>
    <cellStyle name="Comma0 2" xfId="28"/>
    <cellStyle name="Comma0 3" xfId="29"/>
    <cellStyle name="Comma0 4" xfId="30"/>
    <cellStyle name="Currency 2" xfId="31"/>
    <cellStyle name="Currency 3" xfId="32"/>
    <cellStyle name="Currency 4" xfId="33"/>
    <cellStyle name="Currency 5" xfId="34"/>
    <cellStyle name="Currency 6" xfId="35"/>
    <cellStyle name="Currency 7" xfId="36"/>
    <cellStyle name="Currency0" xfId="37"/>
    <cellStyle name="Currency0 2" xfId="38"/>
    <cellStyle name="Currency0 3" xfId="39"/>
    <cellStyle name="Date" xfId="40"/>
    <cellStyle name="Date 2" xfId="41"/>
    <cellStyle name="Date 3" xfId="42"/>
    <cellStyle name="Euro" xfId="43"/>
    <cellStyle name="Fixed" xfId="44"/>
    <cellStyle name="Fixed 2" xfId="45"/>
    <cellStyle name="Fixed 3" xfId="46"/>
    <cellStyle name="Heading 1 2" xfId="47"/>
    <cellStyle name="Heading 2 2" xfId="48"/>
    <cellStyle name="Normal 2 2" xfId="49"/>
    <cellStyle name="Normal 2 2 2" xfId="50"/>
    <cellStyle name="Normal 2 3" xfId="51"/>
    <cellStyle name="Normal 2 4" xfId="52"/>
    <cellStyle name="Normal 3" xfId="53"/>
    <cellStyle name="Normal 4" xfId="54"/>
    <cellStyle name="Normal 4 2" xfId="55"/>
    <cellStyle name="Normal 4 3" xfId="56"/>
    <cellStyle name="Normal 5" xfId="57"/>
    <cellStyle name="Normal 6" xfId="58"/>
    <cellStyle name="Percent 2" xfId="59"/>
    <cellStyle name="Percent 3" xfId="60"/>
    <cellStyle name="Percent 3 2" xfId="61"/>
    <cellStyle name="Percent 4" xfId="62"/>
    <cellStyle name="Percent 5" xfId="63"/>
    <cellStyle name="Percent 6" xfId="64"/>
    <cellStyle name="Total 2" xfId="65"/>
    <cellStyle name="Normal 7" xfId="66"/>
    <cellStyle name="Hyperlink" xfId="67"/>
  </cellStyles>
  <dxfs count="2">
    <dxf>
      <font>
        <color rgb="FF9C0006"/>
      </font>
      <fill>
        <patternFill>
          <bgColor rgb="FFFFC7CE"/>
        </patternFill>
      </fill>
      <border/>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2</xdr:row>
      <xdr:rowOff>123825</xdr:rowOff>
    </xdr:from>
    <xdr:to>
      <xdr:col>14</xdr:col>
      <xdr:colOff>571500</xdr:colOff>
      <xdr:row>98</xdr:row>
      <xdr:rowOff>161925</xdr:rowOff>
    </xdr:to>
    <xdr:sp macro="" textlink="">
      <xdr:nvSpPr>
        <xdr:cNvPr id="2" name="TextBox 1"/>
        <xdr:cNvSpPr txBox="1"/>
      </xdr:nvSpPr>
      <xdr:spPr>
        <a:xfrm>
          <a:off x="657225" y="504825"/>
          <a:ext cx="8448675" cy="183261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solidFill>
                <a:schemeClr val="dk1"/>
              </a:solidFill>
              <a:effectLst/>
              <a:latin typeface="+mn-lt"/>
              <a:ea typeface="+mn-ea"/>
              <a:cs typeface="+mn-cs"/>
            </a:rPr>
            <a:t>GUIDE:</a:t>
          </a:r>
          <a:r>
            <a:rPr lang="en-US" sz="1100" b="1" baseline="0">
              <a:solidFill>
                <a:schemeClr val="dk1"/>
              </a:solidFill>
              <a:effectLst/>
              <a:latin typeface="+mn-lt"/>
              <a:ea typeface="+mn-ea"/>
              <a:cs typeface="+mn-cs"/>
            </a:rPr>
            <a:t> How to fill in the Budget and Narrative sheets</a:t>
          </a:r>
          <a:endParaRPr lang="en-US" sz="1100" b="1">
            <a:solidFill>
              <a:schemeClr val="dk1"/>
            </a:solidFill>
            <a:effectLst/>
            <a:latin typeface="+mn-lt"/>
            <a:ea typeface="+mn-ea"/>
            <a:cs typeface="+mn-cs"/>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Data - </a:t>
          </a:r>
          <a:r>
            <a:rPr lang="en-US" sz="1100" b="0">
              <a:solidFill>
                <a:schemeClr val="dk1"/>
              </a:solidFill>
              <a:effectLst/>
              <a:latin typeface="+mn-lt"/>
              <a:ea typeface="+mn-ea"/>
              <a:cs typeface="+mn-cs"/>
            </a:rPr>
            <a:t>Fill in the yellow sections the data requested.</a:t>
          </a:r>
        </a:p>
        <a:p>
          <a:endParaRPr lang="en-US" sz="1100" b="0">
            <a:solidFill>
              <a:schemeClr val="dk1"/>
            </a:solidFill>
            <a:effectLst/>
            <a:latin typeface="+mn-lt"/>
            <a:ea typeface="+mn-ea"/>
            <a:cs typeface="+mn-cs"/>
          </a:endParaRPr>
        </a:p>
        <a:p>
          <a:r>
            <a:rPr lang="en-US" sz="1100" b="1">
              <a:solidFill>
                <a:schemeClr val="dk1"/>
              </a:solidFill>
              <a:effectLst/>
              <a:latin typeface="+mn-lt"/>
              <a:ea typeface="+mn-ea"/>
              <a:cs typeface="+mn-cs"/>
            </a:rPr>
            <a:t>Budget</a:t>
          </a:r>
          <a:r>
            <a:rPr lang="en-US" sz="1100">
              <a:solidFill>
                <a:schemeClr val="dk1"/>
              </a:solidFill>
              <a:effectLst/>
              <a:latin typeface="+mn-lt"/>
              <a:ea typeface="+mn-ea"/>
              <a:cs typeface="+mn-cs"/>
            </a:rPr>
            <a:t> – this table needs to be filled with all the expenditures that are foreseen in </a:t>
          </a:r>
          <a:r>
            <a:rPr lang="en-US" sz="1100" u="sng">
              <a:solidFill>
                <a:schemeClr val="dk1"/>
              </a:solidFill>
              <a:effectLst/>
              <a:latin typeface="+mn-lt"/>
              <a:ea typeface="+mn-ea"/>
              <a:cs typeface="+mn-cs"/>
            </a:rPr>
            <a:t>the period of the implementation</a:t>
          </a:r>
          <a:r>
            <a:rPr lang="en-US" sz="1100" u="sng" baseline="0">
              <a:solidFill>
                <a:schemeClr val="dk1"/>
              </a:solidFill>
              <a:effectLst/>
              <a:latin typeface="+mn-lt"/>
              <a:ea typeface="+mn-ea"/>
              <a:cs typeface="+mn-cs"/>
            </a:rPr>
            <a:t> of</a:t>
          </a:r>
          <a:r>
            <a:rPr lang="en-US" sz="1100" u="sng">
              <a:solidFill>
                <a:schemeClr val="dk1"/>
              </a:solidFill>
              <a:effectLst/>
              <a:latin typeface="+mn-lt"/>
              <a:ea typeface="+mn-ea"/>
              <a:cs typeface="+mn-cs"/>
            </a:rPr>
            <a:t> your project</a:t>
          </a:r>
          <a:r>
            <a:rPr lang="en-US" sz="1100">
              <a:solidFill>
                <a:schemeClr val="dk1"/>
              </a:solidFill>
              <a:effectLst/>
              <a:latin typeface="+mn-lt"/>
              <a:ea typeface="+mn-ea"/>
              <a:cs typeface="+mn-cs"/>
            </a:rPr>
            <a:t>. You may add or remove lines under each budget category (A, B, C, D, E, F) if needed, </a:t>
          </a:r>
          <a:r>
            <a:rPr lang="en-US" sz="1100" b="1" u="sng">
              <a:solidFill>
                <a:srgbClr val="FF0000"/>
              </a:solidFill>
              <a:effectLst/>
              <a:latin typeface="+mn-lt"/>
              <a:ea typeface="+mn-ea"/>
              <a:cs typeface="+mn-cs"/>
            </a:rPr>
            <a:t>but do not invent </a:t>
          </a:r>
          <a:r>
            <a:rPr lang="en-US" sz="1100">
              <a:solidFill>
                <a:schemeClr val="dk1"/>
              </a:solidFill>
              <a:effectLst/>
              <a:latin typeface="+mn-lt"/>
              <a:ea typeface="+mn-ea"/>
              <a:cs typeface="+mn-cs"/>
            </a:rPr>
            <a:t>new budget categories. The small table at the top is a Summary Budget that summarises project expenditures according to budget lines. </a:t>
          </a:r>
          <a:r>
            <a:rPr lang="en-US" sz="1100" b="1" u="sng">
              <a:solidFill>
                <a:srgbClr val="FF0000"/>
              </a:solidFill>
              <a:effectLst/>
              <a:latin typeface="+mn-lt"/>
              <a:ea typeface="+mn-ea"/>
              <a:cs typeface="+mn-cs"/>
            </a:rPr>
            <a:t>Do not introduce </a:t>
          </a:r>
          <a:r>
            <a:rPr lang="en-US" sz="1100">
              <a:solidFill>
                <a:schemeClr val="dk1"/>
              </a:solidFill>
              <a:effectLst/>
              <a:latin typeface="+mn-lt"/>
              <a:ea typeface="+mn-ea"/>
              <a:cs typeface="+mn-cs"/>
            </a:rPr>
            <a:t>any changes in this table; only fill in the yellow sections of the detailed. </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Budget narrative</a:t>
          </a:r>
          <a:r>
            <a:rPr lang="en-US" sz="1100">
              <a:solidFill>
                <a:schemeClr val="dk1"/>
              </a:solidFill>
              <a:effectLst/>
              <a:latin typeface="+mn-lt"/>
              <a:ea typeface="+mn-ea"/>
              <a:cs typeface="+mn-cs"/>
            </a:rPr>
            <a:t> – in the yellow section please type detailed explanations for how you estimate all project expenses according to the instructions provided below. </a:t>
          </a:r>
          <a:endParaRPr lang="en-GB" sz="1100">
            <a:effectLst/>
          </a:endParaRPr>
        </a:p>
        <a:p>
          <a:r>
            <a:rPr lang="en-US" sz="1100">
              <a:solidFill>
                <a:schemeClr val="dk1"/>
              </a:solidFill>
              <a:effectLst/>
              <a:latin typeface="+mn-lt"/>
              <a:ea typeface="+mn-ea"/>
              <a:cs typeface="+mn-cs"/>
            </a:rPr>
            <a:t> </a:t>
          </a:r>
        </a:p>
        <a:p>
          <a:r>
            <a:rPr lang="en-US" sz="1100" i="1">
              <a:solidFill>
                <a:schemeClr val="dk1"/>
              </a:solidFill>
              <a:effectLst/>
              <a:latin typeface="+mn-lt"/>
              <a:ea typeface="+mn-ea"/>
              <a:cs typeface="+mn-cs"/>
            </a:rPr>
            <a:t>Examples of </a:t>
          </a:r>
          <a:r>
            <a:rPr lang="en-US" sz="1100" b="1" i="1">
              <a:solidFill>
                <a:schemeClr val="dk1"/>
              </a:solidFill>
              <a:effectLst/>
              <a:latin typeface="+mn-lt"/>
              <a:ea typeface="+mn-ea"/>
              <a:cs typeface="+mn-cs"/>
            </a:rPr>
            <a:t>costs that you can include</a:t>
          </a:r>
          <a:r>
            <a:rPr lang="en-US" sz="1100" i="1">
              <a:solidFill>
                <a:schemeClr val="dk1"/>
              </a:solidFill>
              <a:effectLst/>
              <a:latin typeface="+mn-lt"/>
              <a:ea typeface="+mn-ea"/>
              <a:cs typeface="+mn-cs"/>
            </a:rPr>
            <a:t> in your project’s budget are: travel costs such as flight, train or bus tickets; accommodation costs for instance in a hotel; meals costs; food for coffee breaks; cost to rent a room for an activity; costs to pay for salaries of those involved in the project; costs for design or printing publications or other materials; costs to ensure accessibility of activities such as sign language interpretation, speech to text captioning; costs to cover operating costs linked to the project (for example a share of your organisations rent, internet bill or stationery) among others.</a:t>
          </a:r>
          <a:endParaRPr lang="en-GB" sz="1100" i="1">
            <a:effectLst/>
          </a:endParaRPr>
        </a:p>
        <a:p>
          <a:r>
            <a:rPr lang="en-US" sz="1100" i="1">
              <a:solidFill>
                <a:schemeClr val="dk1"/>
              </a:solidFill>
              <a:effectLst/>
              <a:latin typeface="+mn-lt"/>
              <a:ea typeface="+mn-ea"/>
              <a:cs typeface="+mn-cs"/>
            </a:rPr>
            <a:t> </a:t>
          </a:r>
          <a:endParaRPr lang="en-GB" sz="1100" i="1">
            <a:effectLst/>
          </a:endParaRPr>
        </a:p>
        <a:p>
          <a:r>
            <a:rPr lang="en-US" sz="1100" i="1">
              <a:solidFill>
                <a:schemeClr val="dk1"/>
              </a:solidFill>
              <a:effectLst/>
              <a:latin typeface="+mn-lt"/>
              <a:ea typeface="+mn-ea"/>
              <a:cs typeface="+mn-cs"/>
            </a:rPr>
            <a:t>Examples of </a:t>
          </a:r>
          <a:r>
            <a:rPr lang="en-US" sz="1100" b="1" i="1">
              <a:solidFill>
                <a:schemeClr val="dk1"/>
              </a:solidFill>
              <a:effectLst/>
              <a:latin typeface="+mn-lt"/>
              <a:ea typeface="+mn-ea"/>
              <a:cs typeface="+mn-cs"/>
            </a:rPr>
            <a:t>items that you cannot include</a:t>
          </a:r>
          <a:r>
            <a:rPr lang="en-US" sz="1100" i="1">
              <a:solidFill>
                <a:schemeClr val="dk1"/>
              </a:solidFill>
              <a:effectLst/>
              <a:latin typeface="+mn-lt"/>
              <a:ea typeface="+mn-ea"/>
              <a:cs typeface="+mn-cs"/>
            </a:rPr>
            <a:t> in the budget are</a:t>
          </a:r>
          <a:r>
            <a:rPr lang="en-US" sz="1100" i="1" baseline="0">
              <a:solidFill>
                <a:schemeClr val="dk1"/>
              </a:solidFill>
              <a:effectLst/>
              <a:latin typeface="+mn-lt"/>
              <a:ea typeface="+mn-ea"/>
              <a:cs typeface="+mn-cs"/>
            </a:rPr>
            <a:t> reserves, losses, debts, and </a:t>
          </a:r>
          <a:r>
            <a:rPr lang="en-US" sz="1100" i="1">
              <a:solidFill>
                <a:schemeClr val="dk1"/>
              </a:solidFill>
              <a:effectLst/>
              <a:latin typeface="+mn-lt"/>
              <a:ea typeface="+mn-ea"/>
              <a:cs typeface="+mn-cs"/>
            </a:rPr>
            <a:t>purchases of real estate. </a:t>
          </a:r>
          <a:r>
            <a:rPr lang="en-GB" sz="1100" i="1">
              <a:solidFill>
                <a:schemeClr val="dk1"/>
              </a:solidFill>
              <a:effectLst/>
              <a:latin typeface="+mn-lt"/>
              <a:ea typeface="+mn-ea"/>
              <a:cs typeface="+mn-cs"/>
            </a:rPr>
            <a:t>Depreciation of equipment is eligible if calculations and original receipts of purchase can be provided. </a:t>
          </a:r>
          <a:endParaRPr lang="en-GB" sz="1100" i="1">
            <a:effectLst/>
          </a:endParaRPr>
        </a:p>
        <a:p>
          <a:r>
            <a:rPr lang="en-US" sz="1100" b="1">
              <a:solidFill>
                <a:schemeClr val="dk1"/>
              </a:solidFill>
              <a:effectLst/>
              <a:latin typeface="+mn-lt"/>
              <a:ea typeface="+mn-ea"/>
              <a:cs typeface="+mn-cs"/>
            </a:rPr>
            <a:t> </a:t>
          </a:r>
        </a:p>
        <a:p>
          <a:r>
            <a:rPr lang="en-US" sz="1100" b="1" u="sng">
              <a:solidFill>
                <a:schemeClr val="dk1"/>
              </a:solidFill>
              <a:effectLst/>
              <a:latin typeface="+mn-lt"/>
              <a:ea typeface="+mn-ea"/>
              <a:cs typeface="+mn-cs"/>
            </a:rPr>
            <a:t>How to build the budget narrative</a:t>
          </a:r>
          <a:endParaRPr lang="en-GB" sz="1100" u="sng">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Please, provide budget notes that clarify the calculations behind each figure in detail.</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GB" sz="1100">
            <a:solidFill>
              <a:schemeClr val="dk1"/>
            </a:solidFill>
            <a:effectLst/>
            <a:latin typeface="+mn-lt"/>
            <a:ea typeface="+mn-ea"/>
            <a:cs typeface="+mn-cs"/>
          </a:endParaRPr>
        </a:p>
        <a:p>
          <a:pPr lvl="0"/>
          <a:r>
            <a:rPr lang="en-GB" sz="1100" b="1" i="0" u="sng">
              <a:solidFill>
                <a:schemeClr val="dk1"/>
              </a:solidFill>
              <a:effectLst/>
              <a:latin typeface="+mn-lt"/>
              <a:ea typeface="+mn-ea"/>
              <a:cs typeface="+mn-cs"/>
            </a:rPr>
            <a:t>A) Human Resources</a:t>
          </a:r>
          <a:endParaRPr lang="en-GB" sz="1100" i="0" u="sng">
            <a:solidFill>
              <a:schemeClr val="dk1"/>
            </a:solidFill>
            <a:effectLst/>
            <a:latin typeface="+mn-lt"/>
            <a:ea typeface="+mn-ea"/>
            <a:cs typeface="+mn-cs"/>
          </a:endParaRPr>
        </a:p>
        <a:p>
          <a:r>
            <a:rPr lang="en-US" sz="1100">
              <a:solidFill>
                <a:schemeClr val="dk1"/>
              </a:solidFill>
              <a:effectLst/>
              <a:latin typeface="+mn-lt"/>
              <a:ea typeface="+mn-ea"/>
              <a:cs typeface="+mn-cs"/>
            </a:rPr>
            <a:t>Please note all regular personnel involved</a:t>
          </a:r>
          <a:r>
            <a:rPr lang="en-BE" sz="1100">
              <a:solidFill>
                <a:schemeClr val="dk1"/>
              </a:solidFill>
              <a:effectLst/>
              <a:latin typeface="+mn-lt"/>
              <a:ea typeface="+mn-ea"/>
              <a:cs typeface="+mn-cs"/>
            </a:rPr>
            <a:t> in</a:t>
          </a:r>
          <a:r>
            <a:rPr lang="en-US" sz="1100">
              <a:solidFill>
                <a:schemeClr val="dk1"/>
              </a:solidFill>
              <a:effectLst/>
              <a:latin typeface="+mn-lt"/>
              <a:ea typeface="+mn-ea"/>
              <a:cs typeface="+mn-cs"/>
            </a:rPr>
            <a:t> project implementation (staff) including:</a:t>
          </a:r>
          <a:endParaRPr lang="en-GB" sz="1100">
            <a:solidFill>
              <a:schemeClr val="dk1"/>
            </a:solidFill>
            <a:effectLst/>
            <a:latin typeface="+mn-lt"/>
            <a:ea typeface="+mn-ea"/>
            <a:cs typeface="+mn-cs"/>
          </a:endParaRPr>
        </a:p>
        <a:p>
          <a:pPr lvl="0"/>
          <a:r>
            <a:rPr lang="en-GB" sz="1100">
              <a:solidFill>
                <a:schemeClr val="dk1"/>
              </a:solidFill>
              <a:effectLst/>
              <a:latin typeface="+mn-lt"/>
              <a:ea typeface="+mn-ea"/>
              <a:cs typeface="+mn-cs"/>
            </a:rPr>
            <a:t>- the job title </a:t>
          </a:r>
        </a:p>
        <a:p>
          <a:pPr lvl="0"/>
          <a:r>
            <a:rPr lang="en-GB" sz="1100">
              <a:solidFill>
                <a:schemeClr val="dk1"/>
              </a:solidFill>
              <a:effectLst/>
              <a:latin typeface="+mn-lt"/>
              <a:ea typeface="+mn-ea"/>
              <a:cs typeface="+mn-cs"/>
            </a:rPr>
            <a:t>- the main functions and tasks of the person</a:t>
          </a:r>
        </a:p>
        <a:p>
          <a:pPr lvl="0"/>
          <a:r>
            <a:rPr lang="en-GB" sz="1100">
              <a:solidFill>
                <a:schemeClr val="dk1"/>
              </a:solidFill>
              <a:effectLst/>
              <a:latin typeface="+mn-lt"/>
              <a:ea typeface="+mn-ea"/>
              <a:cs typeface="+mn-cs"/>
            </a:rPr>
            <a:t>- type of contract (employment or service contract)</a:t>
          </a:r>
        </a:p>
        <a:p>
          <a:pPr lvl="0"/>
          <a:r>
            <a:rPr lang="en-GB" sz="1100">
              <a:solidFill>
                <a:schemeClr val="dk1"/>
              </a:solidFill>
              <a:effectLst/>
              <a:latin typeface="+mn-lt"/>
              <a:ea typeface="+mn-ea"/>
              <a:cs typeface="+mn-cs"/>
            </a:rPr>
            <a:t>- full gross salary rate for each person involved in the project implementation</a:t>
          </a:r>
        </a:p>
        <a:p>
          <a:pPr lvl="0"/>
          <a:r>
            <a:rPr lang="en-GB" sz="1100">
              <a:solidFill>
                <a:schemeClr val="dk1"/>
              </a:solidFill>
              <a:effectLst/>
              <a:latin typeface="+mn-lt"/>
              <a:ea typeface="+mn-ea"/>
              <a:cs typeface="+mn-cs"/>
            </a:rPr>
            <a:t>- the percentage of the salary planned to be covered by this project (i.e. % time commitment)</a:t>
          </a:r>
        </a:p>
        <a:p>
          <a:pPr lvl="0"/>
          <a:r>
            <a:rPr lang="en-GB" sz="1100">
              <a:solidFill>
                <a:schemeClr val="dk1"/>
              </a:solidFill>
              <a:effectLst/>
              <a:latin typeface="+mn-lt"/>
              <a:ea typeface="+mn-ea"/>
              <a:cs typeface="+mn-cs"/>
            </a:rPr>
            <a:t>- gross salary should include all applicable income tax (please specify percentage), social security and/or pension contributions (please specify percentage) paid by the employer, and other costs paid by the employer for this employee</a:t>
          </a:r>
        </a:p>
        <a:p>
          <a:r>
            <a:rPr lang="en-US" sz="1100" b="1" i="1">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US" sz="1100" b="1" i="1">
              <a:solidFill>
                <a:schemeClr val="dk1"/>
              </a:solidFill>
              <a:effectLst/>
              <a:latin typeface="+mn-lt"/>
              <a:ea typeface="+mn-ea"/>
              <a:cs typeface="+mn-cs"/>
            </a:rPr>
            <a:t>Example:</a:t>
          </a:r>
          <a:endParaRPr lang="en-GB" sz="1100">
            <a:solidFill>
              <a:schemeClr val="dk1"/>
            </a:solidFill>
            <a:effectLst/>
            <a:latin typeface="+mn-lt"/>
            <a:ea typeface="+mn-ea"/>
            <a:cs typeface="+mn-cs"/>
          </a:endParaRPr>
        </a:p>
        <a:p>
          <a:r>
            <a:rPr lang="en-US" sz="1100" i="1">
              <a:solidFill>
                <a:schemeClr val="dk1"/>
              </a:solidFill>
              <a:effectLst/>
              <a:latin typeface="+mn-lt"/>
              <a:ea typeface="+mn-ea"/>
              <a:cs typeface="+mn-cs"/>
            </a:rPr>
            <a:t>The project coordinator will allocate 40% of their time (16 hours out of 40 per week) to the present project. The monthly gross salary rate of 650 euro includes 20% income tax and 10% social security contribution. An employment contract will be signed for the present project. The coordinator will run all project activities and prepare narrative reports.</a:t>
          </a:r>
          <a:endParaRPr lang="en-GB" sz="1100">
            <a:solidFill>
              <a:schemeClr val="dk1"/>
            </a:solidFill>
            <a:effectLst/>
            <a:latin typeface="+mn-lt"/>
            <a:ea typeface="+mn-ea"/>
            <a:cs typeface="+mn-cs"/>
          </a:endParaRPr>
        </a:p>
        <a:p>
          <a:r>
            <a:rPr lang="en-US" sz="1100" i="1">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GB" sz="1100">
            <a:solidFill>
              <a:schemeClr val="dk1"/>
            </a:solidFill>
            <a:effectLst/>
            <a:latin typeface="+mn-lt"/>
            <a:ea typeface="+mn-ea"/>
            <a:cs typeface="+mn-cs"/>
          </a:endParaRPr>
        </a:p>
        <a:p>
          <a:pPr lvl="0"/>
          <a:r>
            <a:rPr lang="en-GB" sz="1100" b="1" u="sng">
              <a:solidFill>
                <a:schemeClr val="dk1"/>
              </a:solidFill>
              <a:effectLst/>
              <a:latin typeface="+mn-lt"/>
              <a:ea typeface="+mn-ea"/>
              <a:cs typeface="+mn-cs"/>
            </a:rPr>
            <a:t>B) External Personnel  </a:t>
          </a:r>
          <a:endParaRPr lang="en-GB" sz="1100" u="sng">
            <a:solidFill>
              <a:schemeClr val="dk1"/>
            </a:solidFill>
            <a:effectLst/>
            <a:latin typeface="+mn-lt"/>
            <a:ea typeface="+mn-ea"/>
            <a:cs typeface="+mn-cs"/>
          </a:endParaRPr>
        </a:p>
        <a:p>
          <a:r>
            <a:rPr lang="en-GB" sz="1100">
              <a:solidFill>
                <a:schemeClr val="dk1"/>
              </a:solidFill>
              <a:effectLst/>
              <a:latin typeface="+mn-lt"/>
              <a:ea typeface="+mn-ea"/>
              <a:cs typeface="+mn-cs"/>
            </a:rPr>
            <a:t>This category should include honoraria for all services provided outside of payroll for internally employed personnel (budget category A). External Personnel are usually individuals on service contracts (not staff) e.g. consultants, trainers etc. who provide a specific service. Amounts should include any applicable taxes paid by the employer, such as Value Added Tax (VAT), and should indicate how many</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hours/days/weeks/months the contracted person will dedicate to the project and at what rate. Please provide logic about the rates included, for example: organisational experience in the field, market analysis, or internal policy of the organisation/group.</a:t>
          </a:r>
          <a:endParaRPr lang="en-GB" sz="1100">
            <a:effectLst/>
          </a:endParaRPr>
        </a:p>
        <a:p>
          <a:r>
            <a:rPr lang="en-GB" sz="1100">
              <a:solidFill>
                <a:schemeClr val="dk1"/>
              </a:solidFill>
              <a:effectLst/>
              <a:latin typeface="+mn-lt"/>
              <a:ea typeface="+mn-ea"/>
              <a:cs typeface="+mn-cs"/>
            </a:rPr>
            <a:t> </a:t>
          </a:r>
          <a:endParaRPr lang="en-GB" sz="1100">
            <a:effectLst/>
          </a:endParaRPr>
        </a:p>
        <a:p>
          <a:r>
            <a:rPr lang="en-US" sz="1100" b="1" i="1">
              <a:solidFill>
                <a:schemeClr val="dk1"/>
              </a:solidFill>
              <a:effectLst/>
              <a:latin typeface="+mn-lt"/>
              <a:ea typeface="+mn-ea"/>
              <a:cs typeface="+mn-cs"/>
            </a:rPr>
            <a:t>Example:</a:t>
          </a:r>
          <a:endParaRPr lang="en-GB" sz="1100">
            <a:solidFill>
              <a:schemeClr val="dk1"/>
            </a:solidFill>
            <a:effectLst/>
            <a:latin typeface="+mn-lt"/>
            <a:ea typeface="+mn-ea"/>
            <a:cs typeface="+mn-cs"/>
          </a:endParaRPr>
        </a:p>
        <a:p>
          <a:r>
            <a:rPr lang="en-US" sz="1100" i="1">
              <a:solidFill>
                <a:schemeClr val="dk1"/>
              </a:solidFill>
              <a:effectLst/>
              <a:latin typeface="+mn-lt"/>
              <a:ea typeface="+mn-ea"/>
              <a:cs typeface="+mn-cs"/>
            </a:rPr>
            <a:t>The expenses for the facilitator (who is an acting lawyer and will be facilitating the events with the community described in Activity #1) will be covered. For each of the 2 events within the project activities, the organisation will contract a facilitator for a total amount of 3 days of work at the rate of 100 euro per day (€100 * 3 days of work * 2 events = €600).</a:t>
          </a:r>
          <a:endParaRPr lang="en-GB" sz="1100">
            <a:solidFill>
              <a:schemeClr val="dk1"/>
            </a:solidFill>
            <a:effectLst/>
            <a:latin typeface="+mn-lt"/>
            <a:ea typeface="+mn-ea"/>
            <a:cs typeface="+mn-cs"/>
          </a:endParaRPr>
        </a:p>
        <a:p>
          <a:r>
            <a:rPr lang="en-US" sz="1100" i="1">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	</a:t>
          </a:r>
          <a:endParaRPr lang="en-GB" sz="1100">
            <a:solidFill>
              <a:schemeClr val="dk1"/>
            </a:solidFill>
            <a:effectLst/>
            <a:latin typeface="+mn-lt"/>
            <a:ea typeface="+mn-ea"/>
            <a:cs typeface="+mn-cs"/>
          </a:endParaRPr>
        </a:p>
        <a:p>
          <a:pPr lvl="0"/>
          <a:r>
            <a:rPr lang="en-GB" sz="1100" b="1" u="sng">
              <a:solidFill>
                <a:schemeClr val="dk1"/>
              </a:solidFill>
              <a:effectLst/>
              <a:latin typeface="+mn-lt"/>
              <a:ea typeface="+mn-ea"/>
              <a:cs typeface="+mn-cs"/>
            </a:rPr>
            <a:t>C) Travel and accommodation costs</a:t>
          </a:r>
          <a:endParaRPr lang="en-GB" sz="1100" u="sng">
            <a:solidFill>
              <a:schemeClr val="dk1"/>
            </a:solidFill>
            <a:effectLst/>
            <a:latin typeface="+mn-lt"/>
            <a:ea typeface="+mn-ea"/>
            <a:cs typeface="+mn-cs"/>
          </a:endParaRPr>
        </a:p>
        <a:p>
          <a:r>
            <a:rPr lang="en-US" sz="1100">
              <a:solidFill>
                <a:schemeClr val="dk1"/>
              </a:solidFill>
              <a:effectLst/>
              <a:latin typeface="+mn-lt"/>
              <a:ea typeface="+mn-ea"/>
              <a:cs typeface="+mn-cs"/>
            </a:rPr>
            <a:t>Please specify costs associated with travel, daily subsistence allowance and hotel stays of staff/team members, consultants or event participants in accordance. For travel, please specify the type of travel (train, bus, etc.), whether it is a return trip or a one-way trip, if visa costs are included, and the reason for travel (e.g. attending a named project event). When including expenses for accommodation and meals, please include the rationale behind how the costs are calculated, for example if they are based on the organisation’s past experience, certain internal policies, or direct reimbursement.</a:t>
          </a:r>
          <a:endParaRPr lang="en-GB"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US" sz="1100" b="1" i="1">
              <a:solidFill>
                <a:schemeClr val="dk1"/>
              </a:solidFill>
              <a:effectLst/>
              <a:latin typeface="+mn-lt"/>
              <a:ea typeface="+mn-ea"/>
              <a:cs typeface="+mn-cs"/>
            </a:rPr>
            <a:t>Example:</a:t>
          </a:r>
          <a:endParaRPr lang="en-GB" sz="1100">
            <a:solidFill>
              <a:schemeClr val="dk1"/>
            </a:solidFill>
            <a:effectLst/>
            <a:latin typeface="+mn-lt"/>
            <a:ea typeface="+mn-ea"/>
            <a:cs typeface="+mn-cs"/>
          </a:endParaRPr>
        </a:p>
        <a:p>
          <a:r>
            <a:rPr lang="en-US" sz="1100" i="1">
              <a:solidFill>
                <a:schemeClr val="dk1"/>
              </a:solidFill>
              <a:effectLst/>
              <a:latin typeface="+mn-lt"/>
              <a:ea typeface="+mn-ea"/>
              <a:cs typeface="+mn-cs"/>
            </a:rPr>
            <a:t>In the project period, we will organise an outreach meeting in three cities. Each meeting will last for two days and have ten participants and one facilitator. </a:t>
          </a:r>
          <a:endParaRPr lang="en-GB" sz="1100">
            <a:solidFill>
              <a:schemeClr val="dk1"/>
            </a:solidFill>
            <a:effectLst/>
            <a:latin typeface="+mn-lt"/>
            <a:ea typeface="+mn-ea"/>
            <a:cs typeface="+mn-cs"/>
          </a:endParaRPr>
        </a:p>
        <a:p>
          <a:r>
            <a:rPr lang="en-US" sz="1100" b="1" i="1">
              <a:solidFill>
                <a:schemeClr val="dk1"/>
              </a:solidFill>
              <a:effectLst/>
              <a:latin typeface="+mn-lt"/>
              <a:ea typeface="+mn-ea"/>
              <a:cs typeface="+mn-cs"/>
            </a:rPr>
            <a:t>Travel</a:t>
          </a:r>
          <a:r>
            <a:rPr lang="en-US" sz="1100" b="1">
              <a:solidFill>
                <a:schemeClr val="dk1"/>
              </a:solidFill>
              <a:effectLst/>
              <a:latin typeface="+mn-lt"/>
              <a:ea typeface="+mn-ea"/>
              <a:cs typeface="+mn-cs"/>
            </a:rPr>
            <a:t>: </a:t>
          </a:r>
          <a:r>
            <a:rPr lang="en-US" sz="1100" i="1">
              <a:solidFill>
                <a:schemeClr val="dk1"/>
              </a:solidFill>
              <a:effectLst/>
              <a:latin typeface="+mn-lt"/>
              <a:ea typeface="+mn-ea"/>
              <a:cs typeface="+mn-cs"/>
            </a:rPr>
            <a:t>Bus ticket for the participants to attend the meeting is budgeted at €20 per round-trip ticket = €20 * 10 people * 3 events = €600. A round-trip flight and visa costs for the international expert is estimated at €600 per flight for 3 meetings (total €1800).  </a:t>
          </a:r>
          <a:endParaRPr lang="en-GB" sz="1100">
            <a:solidFill>
              <a:schemeClr val="dk1"/>
            </a:solidFill>
            <a:effectLst/>
            <a:latin typeface="+mn-lt"/>
            <a:ea typeface="+mn-ea"/>
            <a:cs typeface="+mn-cs"/>
          </a:endParaRPr>
        </a:p>
        <a:p>
          <a:r>
            <a:rPr lang="en-US" sz="1100" b="1" i="1">
              <a:solidFill>
                <a:schemeClr val="dk1"/>
              </a:solidFill>
              <a:effectLst/>
              <a:latin typeface="+mn-lt"/>
              <a:ea typeface="+mn-ea"/>
              <a:cs typeface="+mn-cs"/>
            </a:rPr>
            <a:t>Accommodation and subsistence</a:t>
          </a:r>
          <a:r>
            <a:rPr lang="en-US" sz="1100" b="1">
              <a:solidFill>
                <a:schemeClr val="dk1"/>
              </a:solidFill>
              <a:effectLst/>
              <a:latin typeface="+mn-lt"/>
              <a:ea typeface="+mn-ea"/>
              <a:cs typeface="+mn-cs"/>
            </a:rPr>
            <a:t>: </a:t>
          </a:r>
          <a:r>
            <a:rPr lang="en-US" sz="1100" i="1">
              <a:solidFill>
                <a:schemeClr val="dk1"/>
              </a:solidFill>
              <a:effectLst/>
              <a:latin typeface="+mn-lt"/>
              <a:ea typeface="+mn-ea"/>
              <a:cs typeface="+mn-cs"/>
            </a:rPr>
            <a:t>Accommodation in a local hotel for the international expert €50 per person staying one night per meeting (€50 * 1 night * 3 meetings = €150). Subsistence will be paid to the expert (€20 per day * 3 one-day meetings = €60). Rates are taken from the organisation’s travel policy.</a:t>
          </a:r>
          <a:endParaRPr lang="en-GB"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GB" sz="1100">
            <a:solidFill>
              <a:schemeClr val="dk1"/>
            </a:solidFill>
            <a:effectLst/>
            <a:latin typeface="+mn-lt"/>
            <a:ea typeface="+mn-ea"/>
            <a:cs typeface="+mn-cs"/>
          </a:endParaRPr>
        </a:p>
        <a:p>
          <a:endParaRPr lang="en-GB" sz="1100" u="sng">
            <a:solidFill>
              <a:schemeClr val="dk1"/>
            </a:solidFill>
            <a:effectLst/>
            <a:latin typeface="+mn-lt"/>
            <a:ea typeface="+mn-ea"/>
            <a:cs typeface="+mn-cs"/>
          </a:endParaRPr>
        </a:p>
        <a:p>
          <a:r>
            <a:rPr lang="en-US" sz="1100" b="1" u="sng">
              <a:solidFill>
                <a:schemeClr val="dk1"/>
              </a:solidFill>
              <a:effectLst/>
              <a:latin typeface="+mn-lt"/>
              <a:ea typeface="+mn-ea"/>
              <a:cs typeface="+mn-cs"/>
            </a:rPr>
            <a:t>D)  Project costs</a:t>
          </a:r>
          <a:endParaRPr lang="en-GB" sz="1100" u="sng">
            <a:solidFill>
              <a:schemeClr val="dk1"/>
            </a:solidFill>
            <a:effectLst/>
            <a:latin typeface="+mn-lt"/>
            <a:ea typeface="+mn-ea"/>
            <a:cs typeface="+mn-cs"/>
          </a:endParaRPr>
        </a:p>
        <a:p>
          <a:r>
            <a:rPr lang="en-US" sz="1100">
              <a:solidFill>
                <a:schemeClr val="dk1"/>
              </a:solidFill>
              <a:effectLst/>
              <a:latin typeface="+mn-lt"/>
              <a:ea typeface="+mn-ea"/>
              <a:cs typeface="+mn-cs"/>
            </a:rPr>
            <a:t>Costs incurred by the organization that are directly linked to the implementation of the project. Examples of costs that could be included within project costs are printing costs, layout, design, research costs, website design, event promotion etc.</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US" sz="1100" b="1" i="1">
              <a:solidFill>
                <a:schemeClr val="dk1"/>
              </a:solidFill>
              <a:effectLst/>
              <a:latin typeface="+mn-lt"/>
              <a:ea typeface="+mn-ea"/>
              <a:cs typeface="+mn-cs"/>
            </a:rPr>
            <a:t>Example:</a:t>
          </a:r>
          <a:endParaRPr lang="en-GB" sz="1100">
            <a:solidFill>
              <a:schemeClr val="dk1"/>
            </a:solidFill>
            <a:effectLst/>
            <a:latin typeface="+mn-lt"/>
            <a:ea typeface="+mn-ea"/>
            <a:cs typeface="+mn-cs"/>
          </a:endParaRPr>
        </a:p>
        <a:p>
          <a:r>
            <a:rPr lang="en-US" sz="1100" i="1">
              <a:solidFill>
                <a:schemeClr val="dk1"/>
              </a:solidFill>
              <a:effectLst/>
              <a:latin typeface="+mn-lt"/>
              <a:ea typeface="+mn-ea"/>
              <a:cs typeface="+mn-cs"/>
            </a:rPr>
            <a:t>The grant will be used to pay for the printing of a brochure. 300 copies will be printed at a cost of €2.50 per copy (total cost €750). </a:t>
          </a:r>
          <a:endParaRPr lang="en-GB" sz="1100">
            <a:solidFill>
              <a:schemeClr val="dk1"/>
            </a:solidFill>
            <a:effectLst/>
            <a:latin typeface="+mn-lt"/>
            <a:ea typeface="+mn-ea"/>
            <a:cs typeface="+mn-cs"/>
          </a:endParaRPr>
        </a:p>
        <a:p>
          <a:r>
            <a:rPr lang="en-US" sz="1100" b="1">
              <a:solidFill>
                <a:schemeClr val="dk1"/>
              </a:solidFill>
              <a:effectLst/>
              <a:latin typeface="+mn-lt"/>
              <a:ea typeface="+mn-ea"/>
              <a:cs typeface="+mn-cs"/>
            </a:rPr>
            <a:t> </a:t>
          </a:r>
        </a:p>
        <a:p>
          <a:endParaRPr lang="en-GB" sz="1100">
            <a:solidFill>
              <a:schemeClr val="dk1"/>
            </a:solidFill>
            <a:effectLst/>
            <a:latin typeface="+mn-lt"/>
            <a:ea typeface="+mn-ea"/>
            <a:cs typeface="+mn-cs"/>
          </a:endParaRPr>
        </a:p>
        <a:p>
          <a:r>
            <a:rPr lang="en-US" sz="1100" b="1" u="sng">
              <a:solidFill>
                <a:schemeClr val="dk1"/>
              </a:solidFill>
              <a:effectLst/>
              <a:latin typeface="+mn-lt"/>
              <a:ea typeface="+mn-ea"/>
              <a:cs typeface="+mn-cs"/>
            </a:rPr>
            <a:t>E) Event or training costs</a:t>
          </a:r>
          <a:endParaRPr lang="en-GB" sz="1100" u="sng">
            <a:solidFill>
              <a:schemeClr val="dk1"/>
            </a:solidFill>
            <a:effectLst/>
            <a:latin typeface="+mn-lt"/>
            <a:ea typeface="+mn-ea"/>
            <a:cs typeface="+mn-cs"/>
          </a:endParaRPr>
        </a:p>
        <a:p>
          <a:r>
            <a:rPr lang="en-US" sz="1100">
              <a:solidFill>
                <a:schemeClr val="dk1"/>
              </a:solidFill>
              <a:effectLst/>
              <a:latin typeface="+mn-lt"/>
              <a:ea typeface="+mn-ea"/>
              <a:cs typeface="+mn-cs"/>
            </a:rPr>
            <a:t>Costs associated with hosting an event or training that is not already included as a hotel, food, or travel expense. Such expenses would include room rentals, equipment rentals, printed materials, food and non-alcoholic drinks.</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US" sz="1100" b="1" i="1">
              <a:solidFill>
                <a:schemeClr val="dk1"/>
              </a:solidFill>
              <a:effectLst/>
              <a:latin typeface="+mn-lt"/>
              <a:ea typeface="+mn-ea"/>
              <a:cs typeface="+mn-cs"/>
            </a:rPr>
            <a:t>Example:</a:t>
          </a:r>
          <a:endParaRPr lang="en-GB" sz="1100">
            <a:solidFill>
              <a:schemeClr val="dk1"/>
            </a:solidFill>
            <a:effectLst/>
            <a:latin typeface="+mn-lt"/>
            <a:ea typeface="+mn-ea"/>
            <a:cs typeface="+mn-cs"/>
          </a:endParaRPr>
        </a:p>
        <a:p>
          <a:r>
            <a:rPr lang="en-US" sz="1100" i="1">
              <a:solidFill>
                <a:schemeClr val="dk1"/>
              </a:solidFill>
              <a:effectLst/>
              <a:latin typeface="+mn-lt"/>
              <a:ea typeface="+mn-ea"/>
              <a:cs typeface="+mn-cs"/>
            </a:rPr>
            <a:t>The 3 one-day meetings planned in cities of the region will require the rental of a small meeting room in a local hotel at a rate of €150/day (total €450 for 3 meetings). The estimated rate is based on the organisation’s experience of organising such meetings in the past.</a:t>
          </a:r>
          <a:endParaRPr lang="en-GB"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US" sz="1100" b="1" u="sng">
              <a:solidFill>
                <a:schemeClr val="dk1"/>
              </a:solidFill>
              <a:effectLst/>
              <a:latin typeface="+mn-lt"/>
              <a:ea typeface="+mn-ea"/>
              <a:cs typeface="+mn-cs"/>
            </a:rPr>
            <a:t>F) Administration costs</a:t>
          </a:r>
          <a:endParaRPr lang="en-GB" sz="1100" u="sng">
            <a:solidFill>
              <a:schemeClr val="dk1"/>
            </a:solidFill>
            <a:effectLst/>
            <a:latin typeface="+mn-lt"/>
            <a:ea typeface="+mn-ea"/>
            <a:cs typeface="+mn-cs"/>
          </a:endParaRPr>
        </a:p>
        <a:p>
          <a:r>
            <a:rPr lang="en-US" sz="1100">
              <a:solidFill>
                <a:schemeClr val="dk1"/>
              </a:solidFill>
              <a:effectLst/>
              <a:latin typeface="+mn-lt"/>
              <a:ea typeface="+mn-ea"/>
              <a:cs typeface="+mn-cs"/>
            </a:rPr>
            <a:t>Operating costs, for example office rent and maintenance costs, bank fees, equipment (depreciation), stationery etc. If you plan to work with a fiscal sponsor, don’t forget to include any fees for their services that they may charge here. Please provide an explanation for all the expenses you include under this budget category, including rationale behind calculations if you plan to charge a proportion of your organisation’s total operating costs to this project. </a:t>
          </a:r>
          <a:endParaRPr lang="en-GB" sz="1100">
            <a:solidFill>
              <a:schemeClr val="dk1"/>
            </a:solidFill>
            <a:effectLst/>
            <a:latin typeface="+mn-lt"/>
            <a:ea typeface="+mn-ea"/>
            <a:cs typeface="+mn-cs"/>
          </a:endParaRPr>
        </a:p>
        <a:p>
          <a:r>
            <a:rPr lang="en-US" sz="1100" b="1" i="1">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US" sz="1100" b="1" i="1">
              <a:solidFill>
                <a:schemeClr val="dk1"/>
              </a:solidFill>
              <a:effectLst/>
              <a:latin typeface="+mn-lt"/>
              <a:ea typeface="+mn-ea"/>
              <a:cs typeface="+mn-cs"/>
            </a:rPr>
            <a:t>Examples:</a:t>
          </a:r>
          <a:endParaRPr lang="en-GB" sz="1100">
            <a:solidFill>
              <a:schemeClr val="dk1"/>
            </a:solidFill>
            <a:effectLst/>
            <a:latin typeface="+mn-lt"/>
            <a:ea typeface="+mn-ea"/>
            <a:cs typeface="+mn-cs"/>
          </a:endParaRPr>
        </a:p>
        <a:p>
          <a:pPr lvl="0"/>
          <a:r>
            <a:rPr lang="en-GB" sz="1100" i="1">
              <a:solidFill>
                <a:schemeClr val="dk1"/>
              </a:solidFill>
              <a:effectLst/>
              <a:latin typeface="+mn-lt"/>
              <a:ea typeface="+mn-ea"/>
              <a:cs typeface="+mn-cs"/>
            </a:rPr>
            <a:t>On average, the organisation/group annually incurs €5000 on rent. 2 of the organisation’s 4 employees will be working half-time (50%) on this project, therefore a proposed contribution of €5000/2*50% = €1250 (€104 euro per month) is included.</a:t>
          </a:r>
          <a:endParaRPr lang="en-GB" sz="1100">
            <a:effectLst/>
          </a:endParaRPr>
        </a:p>
        <a:p>
          <a:pPr lvl="0"/>
          <a:r>
            <a:rPr lang="en-GB" sz="1100" i="1">
              <a:solidFill>
                <a:schemeClr val="dk1"/>
              </a:solidFill>
              <a:effectLst/>
              <a:latin typeface="+mn-lt"/>
              <a:ea typeface="+mn-ea"/>
              <a:cs typeface="+mn-cs"/>
            </a:rPr>
            <a:t>Each bank transaction from the organisation’s bank account incurs a fee of €0.20. An estimated 100 bank payments will be made during the project. Total cost €0.20 * 100 = €20.</a:t>
          </a:r>
          <a:endParaRPr lang="en-GB" sz="1100">
            <a:effectLst/>
          </a:endParaRPr>
        </a:p>
        <a:p>
          <a:pPr lvl="0"/>
          <a:r>
            <a:rPr lang="en-GB" sz="1100" i="1">
              <a:solidFill>
                <a:schemeClr val="dk1"/>
              </a:solidFill>
              <a:effectLst/>
              <a:latin typeface="+mn-lt"/>
              <a:ea typeface="+mn-ea"/>
              <a:cs typeface="+mn-cs"/>
            </a:rPr>
            <a:t>Depreciation for the use of equipment is included. A laptop will be used for this project. The total lifetime of this laptop is foreseen as 36 months. It will be in use for 12 months on this project, so a third of the total cost of the laptop is included.</a:t>
          </a:r>
          <a:endParaRPr lang="en-GB" sz="1100">
            <a:effectLst/>
          </a:endParaRPr>
        </a:p>
        <a:p>
          <a:r>
            <a:rPr lang="en-US" sz="1100">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GB" sz="1100">
            <a:solidFill>
              <a:schemeClr val="dk1"/>
            </a:solidFill>
            <a:effectLst/>
            <a:latin typeface="+mn-lt"/>
            <a:ea typeface="+mn-ea"/>
            <a:cs typeface="+mn-cs"/>
          </a:endParaRPr>
        </a:p>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323850</xdr:colOff>
      <xdr:row>13</xdr:row>
      <xdr:rowOff>28575</xdr:rowOff>
    </xdr:from>
    <xdr:to>
      <xdr:col>17</xdr:col>
      <xdr:colOff>581025</xdr:colOff>
      <xdr:row>50</xdr:row>
      <xdr:rowOff>123825</xdr:rowOff>
    </xdr:to>
    <xdr:sp macro="" textlink="">
      <xdr:nvSpPr>
        <xdr:cNvPr id="2" name="TextBox 1"/>
        <xdr:cNvSpPr txBox="1"/>
      </xdr:nvSpPr>
      <xdr:spPr>
        <a:xfrm>
          <a:off x="9686925" y="2457450"/>
          <a:ext cx="4905375" cy="72390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a:solidFill>
                <a:schemeClr val="dk1"/>
              </a:solidFill>
              <a:effectLst/>
              <a:latin typeface="+mn-lt"/>
              <a:ea typeface="+mn-ea"/>
              <a:cs typeface="+mn-cs"/>
            </a:rPr>
            <a:t>General Guide - Please make the Budget as thorough as possible.  If you have any questions relating to the completion of this document, do not hesitate to contact ILGA-Europe</a:t>
          </a:r>
          <a:r>
            <a:rPr lang="en-US" sz="1100" baseline="0">
              <a:solidFill>
                <a:schemeClr val="dk1"/>
              </a:solidFill>
              <a:effectLst/>
              <a:latin typeface="+mn-lt"/>
              <a:ea typeface="+mn-ea"/>
              <a:cs typeface="+mn-cs"/>
            </a:rPr>
            <a:t>.</a:t>
          </a:r>
          <a:endParaRPr lang="en-US" sz="1100">
            <a:solidFill>
              <a:schemeClr val="dk1"/>
            </a:solidFill>
            <a:effectLst/>
            <a:latin typeface="+mn-lt"/>
            <a:ea typeface="+mn-ea"/>
            <a:cs typeface="+mn-cs"/>
          </a:endParaRPr>
        </a:p>
        <a:p>
          <a:endParaRPr lang="en-US" sz="1000">
            <a:effectLst/>
          </a:endParaRPr>
        </a:p>
        <a:p>
          <a:r>
            <a:rPr lang="en-US" sz="1100" b="1" u="sng">
              <a:solidFill>
                <a:schemeClr val="dk1"/>
              </a:solidFill>
              <a:effectLst/>
              <a:latin typeface="+mn-lt"/>
              <a:ea typeface="+mn-ea"/>
              <a:cs typeface="+mn-cs"/>
            </a:rPr>
            <a:t>Categories</a:t>
          </a:r>
          <a:endParaRPr lang="en-US" sz="1000">
            <a:effectLst/>
          </a:endParaRPr>
        </a:p>
        <a:p>
          <a:r>
            <a:rPr lang="en-US" sz="1100">
              <a:solidFill>
                <a:schemeClr val="dk1"/>
              </a:solidFill>
              <a:effectLst/>
              <a:latin typeface="+mn-lt"/>
              <a:ea typeface="+mn-ea"/>
              <a:cs typeface="+mn-cs"/>
            </a:rPr>
            <a:t>A - Human Resources - Includes all employees of the organization. Includes salaries</a:t>
          </a:r>
          <a:r>
            <a:rPr lang="en-US" sz="1100" baseline="0">
              <a:solidFill>
                <a:schemeClr val="dk1"/>
              </a:solidFill>
              <a:effectLst/>
              <a:latin typeface="+mn-lt"/>
              <a:ea typeface="+mn-ea"/>
              <a:cs typeface="+mn-cs"/>
            </a:rPr>
            <a:t> or honoraria, including all additional taxes (income tax, social security, medical insurance, pension contributions etc.) of employees of the organisation or members of the team carrying out work for the project.</a:t>
          </a:r>
          <a:endParaRPr lang="en-US" sz="1100">
            <a:solidFill>
              <a:schemeClr val="dk1"/>
            </a:solidFill>
            <a:effectLst/>
            <a:latin typeface="+mn-lt"/>
            <a:ea typeface="+mn-ea"/>
            <a:cs typeface="+mn-cs"/>
          </a:endParaRPr>
        </a:p>
        <a:p>
          <a:endParaRPr lang="en-US" sz="1000">
            <a:effectLst/>
          </a:endParaRPr>
        </a:p>
        <a:p>
          <a:r>
            <a:rPr lang="en-US" sz="1100">
              <a:solidFill>
                <a:schemeClr val="dk1"/>
              </a:solidFill>
              <a:effectLst/>
              <a:latin typeface="+mn-lt"/>
              <a:ea typeface="+mn-ea"/>
              <a:cs typeface="+mn-cs"/>
            </a:rPr>
            <a:t>B - External Personnel - Should include payments/honoraria for all services provided </a:t>
          </a:r>
          <a:r>
            <a:rPr lang="en-US" sz="1100">
              <a:solidFill>
                <a:sysClr val="windowText" lastClr="000000"/>
              </a:solidFill>
              <a:effectLst/>
              <a:latin typeface="+mn-lt"/>
              <a:ea typeface="+mn-ea"/>
              <a:cs typeface="+mn-cs"/>
            </a:rPr>
            <a:t>outside of payroll for internally employed personnel,</a:t>
          </a:r>
          <a:r>
            <a:rPr lang="en-US" sz="1100" baseline="0">
              <a:solidFill>
                <a:sysClr val="windowText" lastClr="000000"/>
              </a:solidFill>
              <a:effectLst/>
              <a:latin typeface="+mn-lt"/>
              <a:ea typeface="+mn-ea"/>
              <a:cs typeface="+mn-cs"/>
            </a:rPr>
            <a:t> including any applicable taxes e.g. VAT. </a:t>
          </a:r>
          <a:r>
            <a:rPr lang="en-US" sz="1100">
              <a:solidFill>
                <a:sysClr val="windowText" lastClr="000000"/>
              </a:solidFill>
              <a:effectLst/>
              <a:latin typeface="+mn-lt"/>
              <a:ea typeface="+mn-ea"/>
              <a:cs typeface="+mn-cs"/>
            </a:rPr>
            <a:t> </a:t>
          </a:r>
          <a:r>
            <a:rPr lang="en-US" sz="1100" baseline="0">
              <a:solidFill>
                <a:sysClr val="windowText" lastClr="000000"/>
              </a:solidFill>
              <a:effectLst/>
              <a:latin typeface="+mn-lt"/>
              <a:ea typeface="+mn-ea"/>
              <a:cs typeface="+mn-cs"/>
            </a:rPr>
            <a:t>Individuals on service contracts (not staff) e.g. consultants, trainers etc. providing a specific service will normally be included in this category.</a:t>
          </a:r>
          <a:endParaRPr lang="en-US" sz="1100">
            <a:solidFill>
              <a:sysClr val="windowText" lastClr="000000"/>
            </a:solidFill>
            <a:effectLst/>
            <a:latin typeface="+mn-lt"/>
            <a:ea typeface="+mn-ea"/>
            <a:cs typeface="+mn-cs"/>
          </a:endParaRPr>
        </a:p>
        <a:p>
          <a:endParaRPr lang="en-US" sz="1000">
            <a:effectLst/>
          </a:endParaRPr>
        </a:p>
        <a:p>
          <a:r>
            <a:rPr lang="en-US" sz="1100">
              <a:solidFill>
                <a:schemeClr val="dk1"/>
              </a:solidFill>
              <a:effectLst/>
              <a:latin typeface="+mn-lt"/>
              <a:ea typeface="+mn-ea"/>
              <a:cs typeface="+mn-cs"/>
            </a:rPr>
            <a:t>C - Travel and Acco</a:t>
          </a:r>
          <a:r>
            <a:rPr lang="en-US" sz="1100">
              <a:solidFill>
                <a:sysClr val="windowText" lastClr="000000"/>
              </a:solidFill>
              <a:effectLst/>
              <a:latin typeface="+mn-lt"/>
              <a:ea typeface="+mn-ea"/>
              <a:cs typeface="+mn-cs"/>
            </a:rPr>
            <a:t>mmodation Costs - All costs associated with travel, DSA (Daily</a:t>
          </a:r>
          <a:r>
            <a:rPr lang="en-US" sz="1100" baseline="0">
              <a:solidFill>
                <a:sysClr val="windowText" lastClr="000000"/>
              </a:solidFill>
              <a:effectLst/>
              <a:latin typeface="+mn-lt"/>
              <a:ea typeface="+mn-ea"/>
              <a:cs typeface="+mn-cs"/>
            </a:rPr>
            <a:t> Subsistence Allowance)</a:t>
          </a:r>
          <a:r>
            <a:rPr lang="en-US" sz="1100">
              <a:solidFill>
                <a:sysClr val="windowText" lastClr="000000"/>
              </a:solidFill>
              <a:effectLst/>
              <a:latin typeface="+mn-lt"/>
              <a:ea typeface="+mn-ea"/>
              <a:cs typeface="+mn-cs"/>
            </a:rPr>
            <a:t>, </a:t>
          </a:r>
          <a:r>
            <a:rPr lang="en-US" sz="1100">
              <a:solidFill>
                <a:schemeClr val="dk1"/>
              </a:solidFill>
              <a:effectLst/>
              <a:latin typeface="+mn-lt"/>
              <a:ea typeface="+mn-ea"/>
              <a:cs typeface="+mn-cs"/>
            </a:rPr>
            <a:t>and hotel stays of staff/team</a:t>
          </a:r>
          <a:r>
            <a:rPr lang="en-US" sz="1100" baseline="0">
              <a:solidFill>
                <a:schemeClr val="dk1"/>
              </a:solidFill>
              <a:effectLst/>
              <a:latin typeface="+mn-lt"/>
              <a:ea typeface="+mn-ea"/>
              <a:cs typeface="+mn-cs"/>
            </a:rPr>
            <a:t> members, consultants or event participants </a:t>
          </a:r>
          <a:r>
            <a:rPr lang="en-US" sz="1100">
              <a:solidFill>
                <a:schemeClr val="dk1"/>
              </a:solidFill>
              <a:effectLst/>
              <a:latin typeface="+mn-lt"/>
              <a:ea typeface="+mn-ea"/>
              <a:cs typeface="+mn-cs"/>
            </a:rPr>
            <a:t>in accordance with the submitting organization's budget narrative. </a:t>
          </a:r>
          <a:endParaRPr lang="en-US" sz="1000">
            <a:effectLst/>
          </a:endParaRPr>
        </a:p>
        <a:p>
          <a:r>
            <a:rPr lang="en-US" sz="1100">
              <a:solidFill>
                <a:schemeClr val="dk1"/>
              </a:solidFill>
              <a:effectLst/>
              <a:latin typeface="+mn-lt"/>
              <a:ea typeface="+mn-ea"/>
              <a:cs typeface="+mn-cs"/>
            </a:rPr>
            <a:t> </a:t>
          </a:r>
          <a:endParaRPr lang="en-US" sz="1000">
            <a:effectLst/>
          </a:endParaRPr>
        </a:p>
        <a:p>
          <a:r>
            <a:rPr lang="en-US" sz="1100">
              <a:solidFill>
                <a:schemeClr val="dk1"/>
              </a:solidFill>
              <a:effectLst/>
              <a:latin typeface="+mn-lt"/>
              <a:ea typeface="+mn-ea"/>
              <a:cs typeface="+mn-cs"/>
            </a:rPr>
            <a:t>D - Project Costs - All costs assumed by the organization</a:t>
          </a:r>
          <a:r>
            <a:rPr lang="en-US" sz="1100" baseline="0">
              <a:solidFill>
                <a:schemeClr val="dk1"/>
              </a:solidFill>
              <a:effectLst/>
              <a:latin typeface="+mn-lt"/>
              <a:ea typeface="+mn-ea"/>
              <a:cs typeface="+mn-cs"/>
            </a:rPr>
            <a:t> due to</a:t>
          </a:r>
          <a:r>
            <a:rPr lang="en-US" sz="1100">
              <a:solidFill>
                <a:schemeClr val="dk1"/>
              </a:solidFill>
              <a:effectLst/>
              <a:latin typeface="+mn-lt"/>
              <a:ea typeface="+mn-ea"/>
              <a:cs typeface="+mn-cs"/>
            </a:rPr>
            <a:t> the completion</a:t>
          </a:r>
          <a:r>
            <a:rPr lang="en-US" sz="1100" baseline="0">
              <a:solidFill>
                <a:schemeClr val="dk1"/>
              </a:solidFill>
              <a:effectLst/>
              <a:latin typeface="+mn-lt"/>
              <a:ea typeface="+mn-ea"/>
              <a:cs typeface="+mn-cs"/>
            </a:rPr>
            <a:t> of</a:t>
          </a:r>
          <a:r>
            <a:rPr lang="en-US" sz="1100">
              <a:solidFill>
                <a:schemeClr val="dk1"/>
              </a:solidFill>
              <a:effectLst/>
              <a:latin typeface="+mn-lt"/>
              <a:ea typeface="+mn-ea"/>
              <a:cs typeface="+mn-cs"/>
            </a:rPr>
            <a:t> an approved project noted within the budget narrative.  Examples of costs that could be included within project costs are printing costs, layout, design, research fees, website design etc.</a:t>
          </a:r>
        </a:p>
        <a:p>
          <a:endParaRPr lang="en-US" sz="1000">
            <a:effectLst/>
          </a:endParaRPr>
        </a:p>
        <a:p>
          <a:r>
            <a:rPr lang="en-US" sz="1100">
              <a:solidFill>
                <a:schemeClr val="dk1"/>
              </a:solidFill>
              <a:effectLst/>
              <a:latin typeface="+mn-lt"/>
              <a:ea typeface="+mn-ea"/>
              <a:cs typeface="+mn-cs"/>
            </a:rPr>
            <a:t>E - Event or Training Costs - Costs associated with hosting an event or training that is not already included as a hotel, food, or travel expense.  Such expenses would include room rentals, equipment rentals, printed</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materials.</a:t>
          </a:r>
        </a:p>
        <a:p>
          <a:endParaRPr lang="en-US" sz="1000">
            <a:effectLst/>
          </a:endParaRPr>
        </a:p>
        <a:p>
          <a:r>
            <a:rPr lang="en-US" sz="1100">
              <a:solidFill>
                <a:schemeClr val="dk1"/>
              </a:solidFill>
              <a:effectLst/>
              <a:latin typeface="+mn-lt"/>
              <a:ea typeface="+mn-ea"/>
              <a:cs typeface="+mn-cs"/>
            </a:rPr>
            <a:t>F - Administrative Costs - All direct and in-direct costs associated with the organization not more</a:t>
          </a:r>
          <a:r>
            <a:rPr lang="en-US" sz="1100" baseline="0">
              <a:solidFill>
                <a:schemeClr val="dk1"/>
              </a:solidFill>
              <a:effectLst/>
              <a:latin typeface="+mn-lt"/>
              <a:ea typeface="+mn-ea"/>
              <a:cs typeface="+mn-cs"/>
            </a:rPr>
            <a:t> accurately reflected in one of the preceding categories </a:t>
          </a:r>
          <a:r>
            <a:rPr lang="en-US" sz="1100">
              <a:solidFill>
                <a:schemeClr val="dk1"/>
              </a:solidFill>
              <a:effectLst/>
              <a:latin typeface="+mn-lt"/>
              <a:ea typeface="+mn-ea"/>
              <a:cs typeface="+mn-cs"/>
            </a:rPr>
            <a:t>which have been included within the budget narrative.  Example of such costs would be office rent, printing, office materials, utility costs, accounting fees, etc. All</a:t>
          </a:r>
          <a:r>
            <a:rPr lang="en-US" sz="1100" baseline="0">
              <a:solidFill>
                <a:schemeClr val="dk1"/>
              </a:solidFill>
              <a:effectLst/>
              <a:latin typeface="+mn-lt"/>
              <a:ea typeface="+mn-ea"/>
              <a:cs typeface="+mn-cs"/>
            </a:rPr>
            <a:t> expenditure in this category must be accompanied by supporting documents (invoices, receipts), including when costs are allocated between multiple projects/donors. </a:t>
          </a:r>
          <a:endParaRPr lang="en-US" sz="1000">
            <a:solidFill>
              <a:srgbClr val="FF0000"/>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4</xdr:row>
      <xdr:rowOff>19050</xdr:rowOff>
    </xdr:from>
    <xdr:to>
      <xdr:col>9</xdr:col>
      <xdr:colOff>1095375</xdr:colOff>
      <xdr:row>8</xdr:row>
      <xdr:rowOff>38100</xdr:rowOff>
    </xdr:to>
    <xdr:sp macro="" textlink="">
      <xdr:nvSpPr>
        <xdr:cNvPr id="2" name="TextBox 1"/>
        <xdr:cNvSpPr txBox="1"/>
      </xdr:nvSpPr>
      <xdr:spPr>
        <a:xfrm>
          <a:off x="104775" y="742950"/>
          <a:ext cx="13439775" cy="7524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fr-BE" sz="1100" b="1">
              <a:solidFill>
                <a:srgbClr val="FF0000"/>
              </a:solidFill>
            </a:rPr>
            <a:t>General Guide </a:t>
          </a:r>
          <a:r>
            <a:rPr lang="fr-BE" sz="1100"/>
            <a:t>- Please note that this table is to be completed with all individual expenses associated with</a:t>
          </a:r>
          <a:r>
            <a:rPr lang="fr-BE" sz="1100" baseline="0"/>
            <a:t> the ILGA-Europe grant.  Please use the categories noted below in accordance with the initial budget.  Each individual expense is required to be copied or scanned and sent to ILGA-Europe in accordance with the Grant Agreement.  Please note that every expense submitted should be accompanied with the </a:t>
          </a:r>
          <a:r>
            <a:rPr lang="fr-BE" sz="1100" b="1" baseline="0"/>
            <a:t>Document Reference </a:t>
          </a:r>
          <a:r>
            <a:rPr lang="fr-BE" sz="1100" baseline="0"/>
            <a:t>number in accordance with this schedule as well as a proof of payment (e.g. bank statement, cash receipt).</a:t>
          </a:r>
          <a:endParaRPr lang="fr-BE" sz="1100">
            <a:solidFill>
              <a:srgbClr val="FF0000"/>
            </a:solidFill>
          </a:endParaRP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20.12\datas\9%20NEW%20Programmes\Regranting\3.%20Grant%20Agreements%20and%20Annexes\Annexes\Finance\Financial%20report%20template%20FINAL%20EN.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9%20NEW%20Programmes\Regranting\3.%20Grant%20Agreements%20and%20Annexes\Annexes\Finance\Financial%20report%20template%20FINAL%20E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Budget"/>
      <sheetName val="Narrative"/>
      <sheetName val="Expenses Log"/>
      <sheetName val="Actuals Summary"/>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heetName val="Budget"/>
      <sheetName val="Narrative"/>
      <sheetName val="Expenses Log"/>
      <sheetName val="Actuals Summary"/>
    </sheetNames>
    <sheetDataSet>
      <sheetData sheetId="0"/>
      <sheetData sheetId="1">
        <row r="15">
          <cell r="B15" t="str">
            <v>A</v>
          </cell>
          <cell r="C15" t="str">
            <v>Human Resources</v>
          </cell>
        </row>
        <row r="16">
          <cell r="B16" t="str">
            <v>A</v>
          </cell>
          <cell r="C16" t="str">
            <v>Human Resources</v>
          </cell>
        </row>
        <row r="17">
          <cell r="B17" t="str">
            <v>A</v>
          </cell>
          <cell r="C17" t="str">
            <v>Human Resources</v>
          </cell>
        </row>
        <row r="18">
          <cell r="B18" t="str">
            <v>A</v>
          </cell>
          <cell r="C18" t="str">
            <v>Human Resources</v>
          </cell>
        </row>
        <row r="19">
          <cell r="B19" t="str">
            <v>B</v>
          </cell>
          <cell r="C19" t="str">
            <v>External Personnel</v>
          </cell>
        </row>
        <row r="20">
          <cell r="B20" t="str">
            <v>B</v>
          </cell>
          <cell r="C20" t="str">
            <v>External Personnel</v>
          </cell>
        </row>
        <row r="21">
          <cell r="B21" t="str">
            <v>B</v>
          </cell>
          <cell r="C21" t="str">
            <v>External Personnel</v>
          </cell>
        </row>
        <row r="22">
          <cell r="B22" t="str">
            <v>C</v>
          </cell>
          <cell r="C22" t="str">
            <v>Travel and Accomodation Costs</v>
          </cell>
        </row>
        <row r="23">
          <cell r="B23" t="str">
            <v>C</v>
          </cell>
          <cell r="C23" t="str">
            <v>Travel and Accomodation Costs</v>
          </cell>
        </row>
        <row r="24">
          <cell r="B24" t="str">
            <v>C</v>
          </cell>
          <cell r="C24" t="str">
            <v>Travel and Accomodation Costs</v>
          </cell>
        </row>
        <row r="25">
          <cell r="B25" t="str">
            <v>D</v>
          </cell>
          <cell r="C25" t="str">
            <v>Project Costs</v>
          </cell>
        </row>
        <row r="26">
          <cell r="B26" t="str">
            <v>D</v>
          </cell>
          <cell r="C26" t="str">
            <v>Project Costs</v>
          </cell>
        </row>
        <row r="27">
          <cell r="B27" t="str">
            <v>D</v>
          </cell>
          <cell r="C27" t="str">
            <v>Project Costs</v>
          </cell>
        </row>
        <row r="28">
          <cell r="B28" t="str">
            <v>D</v>
          </cell>
          <cell r="C28" t="str">
            <v>Project Costs</v>
          </cell>
        </row>
        <row r="29">
          <cell r="B29" t="str">
            <v>E</v>
          </cell>
          <cell r="C29" t="str">
            <v>Event or Training Costs</v>
          </cell>
        </row>
        <row r="30">
          <cell r="B30" t="str">
            <v>E</v>
          </cell>
          <cell r="C30" t="str">
            <v>Event or Training Costs</v>
          </cell>
        </row>
        <row r="31">
          <cell r="B31" t="str">
            <v>E</v>
          </cell>
          <cell r="C31" t="str">
            <v>Event or Training Costs</v>
          </cell>
        </row>
        <row r="32">
          <cell r="B32" t="str">
            <v>F</v>
          </cell>
          <cell r="C32" t="str">
            <v>Administration Costs</v>
          </cell>
        </row>
        <row r="33">
          <cell r="B33" t="str">
            <v>F</v>
          </cell>
          <cell r="C33" t="str">
            <v>Administration Costs</v>
          </cell>
        </row>
        <row r="34">
          <cell r="B34" t="str">
            <v>F</v>
          </cell>
          <cell r="C34" t="str">
            <v>Administration Costs</v>
          </cell>
        </row>
      </sheetData>
      <sheetData sheetId="2"/>
      <sheetData sheetId="3">
        <row r="351">
          <cell r="J351">
            <v>0</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6BD09-EE7B-4CE8-8723-95F2FDD26939}">
  <dimension ref="A1:A1"/>
  <sheetViews>
    <sheetView workbookViewId="0" topLeftCell="A91">
      <selection activeCell="T19" sqref="T19"/>
    </sheetView>
  </sheetViews>
  <sheetFormatPr defaultColWidth="9.140625" defaultRowHeight="15"/>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BFB81-BBF2-43F2-B854-E226904764FC}">
  <dimension ref="A1:I57"/>
  <sheetViews>
    <sheetView workbookViewId="0" topLeftCell="A1">
      <selection activeCell="F25" sqref="F25"/>
    </sheetView>
  </sheetViews>
  <sheetFormatPr defaultColWidth="8.7109375" defaultRowHeight="15"/>
  <cols>
    <col min="1" max="1" width="10.28125" style="1" customWidth="1"/>
    <col min="2" max="3" width="8.7109375" style="1" customWidth="1"/>
    <col min="4" max="4" width="9.7109375" style="1" bestFit="1" customWidth="1"/>
    <col min="5" max="5" width="12.421875" style="1" customWidth="1"/>
    <col min="6" max="6" width="14.421875" style="1" customWidth="1"/>
    <col min="7" max="16384" width="8.7109375" style="1" customWidth="1"/>
  </cols>
  <sheetData>
    <row r="1" spans="1:9" ht="15">
      <c r="A1" s="51"/>
      <c r="B1" s="51"/>
      <c r="C1" s="51"/>
      <c r="D1" s="51"/>
      <c r="E1" s="51"/>
      <c r="F1" s="51"/>
      <c r="G1" s="51"/>
      <c r="H1" s="51"/>
      <c r="I1" s="51"/>
    </row>
    <row r="2" spans="1:9" ht="15">
      <c r="A2" s="51"/>
      <c r="B2" s="51"/>
      <c r="C2" s="51"/>
      <c r="D2" s="51"/>
      <c r="E2" s="51"/>
      <c r="F2" s="51"/>
      <c r="G2" s="51"/>
      <c r="H2" s="51"/>
      <c r="I2" s="51"/>
    </row>
    <row r="3" spans="1:9" ht="15">
      <c r="A3" s="51"/>
      <c r="B3" s="51"/>
      <c r="C3" s="51"/>
      <c r="D3" s="51"/>
      <c r="E3" s="51"/>
      <c r="F3" s="51"/>
      <c r="G3" s="51"/>
      <c r="H3" s="51"/>
      <c r="I3" s="51"/>
    </row>
    <row r="4" spans="1:9" ht="15">
      <c r="A4" s="51"/>
      <c r="B4" s="51"/>
      <c r="C4" s="51"/>
      <c r="D4" s="51"/>
      <c r="E4" s="51"/>
      <c r="F4" s="51"/>
      <c r="G4" s="51"/>
      <c r="H4" s="51"/>
      <c r="I4" s="51"/>
    </row>
    <row r="5" spans="1:9" ht="18.75">
      <c r="A5" s="51"/>
      <c r="B5" s="51"/>
      <c r="C5" s="51"/>
      <c r="D5" s="126" t="s">
        <v>30</v>
      </c>
      <c r="E5" s="126"/>
      <c r="F5" s="126"/>
      <c r="G5" s="126"/>
      <c r="H5" s="51"/>
      <c r="I5" s="51"/>
    </row>
    <row r="6" spans="1:9" ht="15">
      <c r="A6" s="51"/>
      <c r="B6" s="51"/>
      <c r="C6" s="51"/>
      <c r="D6" s="51"/>
      <c r="E6" s="51"/>
      <c r="F6" s="51"/>
      <c r="G6" s="51"/>
      <c r="H6" s="51"/>
      <c r="I6" s="51"/>
    </row>
    <row r="7" spans="1:9" ht="14.25">
      <c r="A7" s="51"/>
      <c r="B7" s="51"/>
      <c r="C7" s="52" t="s">
        <v>31</v>
      </c>
      <c r="D7" s="127"/>
      <c r="E7" s="120"/>
      <c r="F7" s="120"/>
      <c r="G7" s="120"/>
      <c r="H7" s="51"/>
      <c r="I7" s="51"/>
    </row>
    <row r="8" spans="1:9" ht="14.25">
      <c r="A8" s="51"/>
      <c r="B8" s="51"/>
      <c r="C8" s="52" t="s">
        <v>32</v>
      </c>
      <c r="D8" s="128"/>
      <c r="E8" s="129"/>
      <c r="F8" s="129"/>
      <c r="G8" s="129"/>
      <c r="H8" s="51"/>
      <c r="I8" s="51"/>
    </row>
    <row r="9" spans="1:9" ht="14.25" customHeight="1">
      <c r="A9" s="51"/>
      <c r="B9" s="51"/>
      <c r="C9" s="52" t="s">
        <v>33</v>
      </c>
      <c r="D9" s="130"/>
      <c r="E9" s="131"/>
      <c r="F9" s="131"/>
      <c r="G9" s="131"/>
      <c r="H9" s="51"/>
      <c r="I9" s="51"/>
    </row>
    <row r="10" spans="1:9" ht="14.25" customHeight="1">
      <c r="A10" s="51"/>
      <c r="B10" s="51"/>
      <c r="C10" s="52"/>
      <c r="D10" s="120"/>
      <c r="E10" s="120"/>
      <c r="F10" s="120"/>
      <c r="G10" s="120"/>
      <c r="H10" s="51"/>
      <c r="I10" s="51"/>
    </row>
    <row r="11" spans="1:9" ht="14.25">
      <c r="A11" s="51"/>
      <c r="B11" s="51"/>
      <c r="C11" s="52" t="s">
        <v>34</v>
      </c>
      <c r="D11" s="132"/>
      <c r="E11" s="133"/>
      <c r="F11" s="133"/>
      <c r="G11" s="133"/>
      <c r="H11" s="51"/>
      <c r="I11" s="51"/>
    </row>
    <row r="12" spans="1:9" ht="14.25">
      <c r="A12" s="51"/>
      <c r="B12" s="51"/>
      <c r="C12" s="52" t="s">
        <v>35</v>
      </c>
      <c r="D12" s="127"/>
      <c r="E12" s="120"/>
      <c r="F12" s="120"/>
      <c r="G12" s="120"/>
      <c r="H12" s="51"/>
      <c r="I12" s="51"/>
    </row>
    <row r="13" spans="1:9" ht="15">
      <c r="A13" s="51"/>
      <c r="B13" s="51"/>
      <c r="C13" s="52" t="s">
        <v>36</v>
      </c>
      <c r="D13" s="119"/>
      <c r="E13" s="120"/>
      <c r="F13" s="120"/>
      <c r="G13" s="120"/>
      <c r="H13" s="51"/>
      <c r="I13" s="51"/>
    </row>
    <row r="14" spans="1:9" ht="15">
      <c r="A14" s="51"/>
      <c r="B14" s="51"/>
      <c r="C14" s="52" t="s">
        <v>37</v>
      </c>
      <c r="D14" s="121"/>
      <c r="E14" s="122"/>
      <c r="F14" s="122"/>
      <c r="G14" s="123"/>
      <c r="H14" s="51"/>
      <c r="I14" s="51"/>
    </row>
    <row r="15" spans="1:9" ht="12.75" customHeight="1">
      <c r="A15" s="51"/>
      <c r="B15" s="51"/>
      <c r="C15" s="52" t="s">
        <v>38</v>
      </c>
      <c r="D15" s="124"/>
      <c r="E15" s="125"/>
      <c r="F15" s="125"/>
      <c r="G15" s="125"/>
      <c r="H15" s="51"/>
      <c r="I15" s="51"/>
    </row>
    <row r="16" spans="1:9" ht="12.75" customHeight="1">
      <c r="A16" s="51"/>
      <c r="B16" s="51"/>
      <c r="C16" s="51"/>
      <c r="D16" s="120"/>
      <c r="E16" s="120"/>
      <c r="F16" s="120"/>
      <c r="G16" s="120"/>
      <c r="H16" s="51"/>
      <c r="I16" s="51"/>
    </row>
    <row r="17" spans="1:9" ht="15">
      <c r="A17" s="51"/>
      <c r="B17" s="51"/>
      <c r="C17" s="51"/>
      <c r="D17" s="51"/>
      <c r="E17" s="51"/>
      <c r="F17" s="51"/>
      <c r="G17" s="51"/>
      <c r="H17" s="51"/>
      <c r="I17" s="51"/>
    </row>
    <row r="18" spans="1:9" ht="15">
      <c r="A18" s="51"/>
      <c r="B18" s="51"/>
      <c r="C18" s="51"/>
      <c r="D18" s="51"/>
      <c r="E18" s="51"/>
      <c r="F18" s="51"/>
      <c r="G18" s="51"/>
      <c r="H18" s="51"/>
      <c r="I18" s="51"/>
    </row>
    <row r="19" spans="1:9" ht="15">
      <c r="A19" s="51"/>
      <c r="B19" s="51" t="s">
        <v>39</v>
      </c>
      <c r="C19" s="51"/>
      <c r="D19" s="51"/>
      <c r="E19" s="51"/>
      <c r="F19" s="53">
        <f>Budget!D12</f>
        <v>0</v>
      </c>
      <c r="G19" s="51"/>
      <c r="H19" s="51"/>
      <c r="I19" s="51"/>
    </row>
    <row r="20" spans="1:9" ht="15">
      <c r="A20" s="51"/>
      <c r="B20" s="51"/>
      <c r="C20" s="51"/>
      <c r="D20" s="51"/>
      <c r="E20" s="51"/>
      <c r="F20" s="54"/>
      <c r="G20" s="51"/>
      <c r="H20" s="51"/>
      <c r="I20" s="51"/>
    </row>
    <row r="21" spans="1:9" ht="15">
      <c r="A21" s="51"/>
      <c r="B21" s="51" t="s">
        <v>40</v>
      </c>
      <c r="C21" s="51"/>
      <c r="D21" s="51"/>
      <c r="E21" s="51"/>
      <c r="F21" s="53">
        <f>'Expens list'!J351</f>
        <v>0</v>
      </c>
      <c r="G21" s="51"/>
      <c r="H21" s="51"/>
      <c r="I21" s="51"/>
    </row>
    <row r="22" spans="1:9" ht="15">
      <c r="A22" s="51"/>
      <c r="B22" s="51"/>
      <c r="C22" s="51"/>
      <c r="D22" s="51"/>
      <c r="E22" s="51"/>
      <c r="F22" s="54"/>
      <c r="G22" s="51"/>
      <c r="H22" s="51"/>
      <c r="I22" s="51"/>
    </row>
    <row r="23" spans="1:9" ht="15">
      <c r="A23" s="51"/>
      <c r="B23" s="51" t="s">
        <v>41</v>
      </c>
      <c r="C23" s="51"/>
      <c r="D23" s="51"/>
      <c r="E23" s="51"/>
      <c r="F23" s="53">
        <f>F19-F21</f>
        <v>0</v>
      </c>
      <c r="G23" s="51"/>
      <c r="H23" s="51"/>
      <c r="I23" s="51"/>
    </row>
    <row r="24" spans="1:9" ht="15">
      <c r="A24" s="51"/>
      <c r="B24" s="51"/>
      <c r="C24" s="51"/>
      <c r="D24" s="51"/>
      <c r="E24" s="51"/>
      <c r="F24" s="51"/>
      <c r="G24" s="51"/>
      <c r="H24" s="51"/>
      <c r="I24" s="51"/>
    </row>
    <row r="25" spans="1:9" ht="15">
      <c r="A25" s="51"/>
      <c r="B25" s="51" t="s">
        <v>42</v>
      </c>
      <c r="C25" s="51"/>
      <c r="D25" s="51"/>
      <c r="E25" s="51"/>
      <c r="F25" s="56"/>
      <c r="G25" s="51"/>
      <c r="H25" s="51"/>
      <c r="I25" s="51"/>
    </row>
    <row r="26" spans="1:9" ht="15">
      <c r="A26" s="51"/>
      <c r="B26" s="51"/>
      <c r="C26" s="51"/>
      <c r="D26" s="51"/>
      <c r="E26" s="51"/>
      <c r="F26" s="55"/>
      <c r="G26" s="51"/>
      <c r="H26" s="51"/>
      <c r="I26" s="51"/>
    </row>
    <row r="27" spans="1:9" ht="15">
      <c r="A27" s="51"/>
      <c r="B27" s="51" t="s">
        <v>43</v>
      </c>
      <c r="C27" s="51"/>
      <c r="D27" s="51"/>
      <c r="E27" s="51"/>
      <c r="F27" s="56"/>
      <c r="G27" s="51"/>
      <c r="H27" s="51"/>
      <c r="I27" s="51"/>
    </row>
    <row r="28" spans="1:9" ht="15">
      <c r="A28" s="51"/>
      <c r="B28" s="51"/>
      <c r="C28" s="51"/>
      <c r="D28" s="51"/>
      <c r="E28" s="51"/>
      <c r="F28" s="55"/>
      <c r="G28" s="51"/>
      <c r="H28" s="51"/>
      <c r="I28" s="51"/>
    </row>
    <row r="29" spans="1:9" ht="15">
      <c r="A29" s="51"/>
      <c r="B29" s="51" t="s">
        <v>44</v>
      </c>
      <c r="C29" s="51"/>
      <c r="D29" s="51"/>
      <c r="E29" s="51"/>
      <c r="F29" s="57"/>
      <c r="G29" s="51"/>
      <c r="H29" s="51"/>
      <c r="I29" s="51"/>
    </row>
    <row r="30" spans="1:9" ht="15">
      <c r="A30" s="51"/>
      <c r="B30" s="51"/>
      <c r="C30" s="51"/>
      <c r="D30" s="51"/>
      <c r="E30" s="51"/>
      <c r="F30" s="51"/>
      <c r="G30" s="51"/>
      <c r="H30" s="51"/>
      <c r="I30" s="51"/>
    </row>
    <row r="31" spans="1:9" ht="15">
      <c r="A31" s="51"/>
      <c r="B31" s="51"/>
      <c r="C31" s="51"/>
      <c r="D31" s="51"/>
      <c r="E31" s="51"/>
      <c r="F31" s="51"/>
      <c r="G31" s="51"/>
      <c r="H31" s="51"/>
      <c r="I31" s="51"/>
    </row>
    <row r="32" spans="1:9" ht="15">
      <c r="A32" s="51"/>
      <c r="B32" s="51"/>
      <c r="C32" s="51"/>
      <c r="D32" s="51"/>
      <c r="E32" s="51"/>
      <c r="F32" s="51"/>
      <c r="G32" s="51"/>
      <c r="H32" s="51"/>
      <c r="I32" s="51"/>
    </row>
    <row r="33" spans="1:9" ht="15">
      <c r="A33" s="51"/>
      <c r="B33" s="51"/>
      <c r="C33" s="51"/>
      <c r="D33" s="51"/>
      <c r="E33" s="51"/>
      <c r="F33" s="51"/>
      <c r="G33" s="51"/>
      <c r="H33" s="51"/>
      <c r="I33" s="51"/>
    </row>
    <row r="34" spans="1:9" ht="15">
      <c r="A34" s="51"/>
      <c r="B34" s="51"/>
      <c r="C34" s="51"/>
      <c r="D34" s="51"/>
      <c r="E34" s="51"/>
      <c r="F34" s="51"/>
      <c r="G34" s="51"/>
      <c r="H34" s="51"/>
      <c r="I34" s="51"/>
    </row>
    <row r="35" spans="1:9" ht="15">
      <c r="A35" s="51"/>
      <c r="B35" s="51"/>
      <c r="C35" s="51"/>
      <c r="D35" s="51"/>
      <c r="E35" s="51"/>
      <c r="F35" s="51"/>
      <c r="G35" s="51"/>
      <c r="H35" s="51"/>
      <c r="I35" s="51"/>
    </row>
    <row r="36" spans="1:9" ht="15">
      <c r="A36" s="51"/>
      <c r="B36" s="51"/>
      <c r="C36" s="51"/>
      <c r="D36" s="51"/>
      <c r="E36" s="51"/>
      <c r="F36" s="51"/>
      <c r="G36" s="51"/>
      <c r="H36" s="51"/>
      <c r="I36" s="51"/>
    </row>
    <row r="37" spans="1:9" ht="15">
      <c r="A37" s="51"/>
      <c r="B37" s="51"/>
      <c r="C37" s="51"/>
      <c r="D37" s="51"/>
      <c r="E37" s="51"/>
      <c r="F37" s="51"/>
      <c r="G37" s="51"/>
      <c r="H37" s="51"/>
      <c r="I37" s="51"/>
    </row>
    <row r="38" spans="1:9" ht="15">
      <c r="A38" s="51"/>
      <c r="B38" s="51"/>
      <c r="C38" s="51"/>
      <c r="D38" s="51"/>
      <c r="E38" s="51"/>
      <c r="F38" s="51"/>
      <c r="G38" s="51"/>
      <c r="H38" s="51"/>
      <c r="I38" s="51"/>
    </row>
    <row r="39" spans="1:9" ht="15">
      <c r="A39" s="51"/>
      <c r="B39" s="51"/>
      <c r="C39" s="51"/>
      <c r="D39" s="51"/>
      <c r="E39" s="51"/>
      <c r="F39" s="51"/>
      <c r="G39" s="51"/>
      <c r="H39" s="51"/>
      <c r="I39" s="51"/>
    </row>
    <row r="40" spans="1:9" ht="15">
      <c r="A40" s="51"/>
      <c r="B40" s="51"/>
      <c r="C40" s="51"/>
      <c r="D40" s="51"/>
      <c r="E40" s="51"/>
      <c r="F40" s="51"/>
      <c r="G40" s="51"/>
      <c r="H40" s="51"/>
      <c r="I40" s="51"/>
    </row>
    <row r="41" spans="1:9" ht="15">
      <c r="A41" s="51"/>
      <c r="B41" s="51"/>
      <c r="C41" s="51"/>
      <c r="D41" s="51"/>
      <c r="E41" s="51"/>
      <c r="F41" s="51"/>
      <c r="G41" s="51"/>
      <c r="H41" s="51"/>
      <c r="I41" s="51"/>
    </row>
    <row r="42" spans="1:9" ht="15">
      <c r="A42" s="51"/>
      <c r="B42" s="51"/>
      <c r="C42" s="51"/>
      <c r="D42" s="51"/>
      <c r="E42" s="51"/>
      <c r="F42" s="51"/>
      <c r="G42" s="51"/>
      <c r="H42" s="51"/>
      <c r="I42" s="51"/>
    </row>
    <row r="43" spans="1:9" ht="15">
      <c r="A43" s="51"/>
      <c r="B43" s="51"/>
      <c r="C43" s="51"/>
      <c r="D43" s="51"/>
      <c r="E43" s="51"/>
      <c r="F43" s="51"/>
      <c r="G43" s="51"/>
      <c r="H43" s="51"/>
      <c r="I43" s="51"/>
    </row>
    <row r="44" spans="1:9" ht="15">
      <c r="A44" s="51"/>
      <c r="B44" s="51"/>
      <c r="C44" s="51"/>
      <c r="D44" s="51"/>
      <c r="E44" s="51"/>
      <c r="F44" s="51"/>
      <c r="G44" s="51"/>
      <c r="H44" s="51"/>
      <c r="I44" s="51"/>
    </row>
    <row r="45" spans="1:9" ht="15">
      <c r="A45" s="51"/>
      <c r="B45" s="51"/>
      <c r="C45" s="51"/>
      <c r="D45" s="51"/>
      <c r="E45" s="51"/>
      <c r="F45" s="51"/>
      <c r="G45" s="51"/>
      <c r="H45" s="51"/>
      <c r="I45" s="51"/>
    </row>
    <row r="46" spans="1:9" ht="15">
      <c r="A46" s="51"/>
      <c r="B46" s="51"/>
      <c r="C46" s="51"/>
      <c r="D46" s="51"/>
      <c r="E46" s="51"/>
      <c r="F46" s="51"/>
      <c r="G46" s="51"/>
      <c r="H46" s="51"/>
      <c r="I46" s="51"/>
    </row>
    <row r="47" spans="1:9" ht="15">
      <c r="A47" s="51"/>
      <c r="B47" s="51"/>
      <c r="C47" s="51"/>
      <c r="D47" s="51"/>
      <c r="E47" s="51"/>
      <c r="F47" s="51"/>
      <c r="G47" s="51"/>
      <c r="H47" s="51"/>
      <c r="I47" s="51"/>
    </row>
    <row r="48" spans="1:9" ht="15">
      <c r="A48" s="51"/>
      <c r="B48" s="51"/>
      <c r="C48" s="51"/>
      <c r="D48" s="51"/>
      <c r="E48" s="51"/>
      <c r="F48" s="51"/>
      <c r="G48" s="51"/>
      <c r="H48" s="51"/>
      <c r="I48" s="51"/>
    </row>
    <row r="49" spans="1:9" ht="15">
      <c r="A49" s="51"/>
      <c r="B49" s="51"/>
      <c r="C49" s="51"/>
      <c r="D49" s="51"/>
      <c r="E49" s="51"/>
      <c r="F49" s="51"/>
      <c r="G49" s="51"/>
      <c r="H49" s="51"/>
      <c r="I49" s="51"/>
    </row>
    <row r="50" spans="1:9" ht="15">
      <c r="A50" s="51"/>
      <c r="B50" s="51"/>
      <c r="C50" s="51"/>
      <c r="D50" s="51"/>
      <c r="E50" s="51"/>
      <c r="F50" s="51"/>
      <c r="G50" s="51"/>
      <c r="H50" s="51"/>
      <c r="I50" s="51"/>
    </row>
    <row r="51" spans="1:9" ht="15">
      <c r="A51" s="51"/>
      <c r="B51" s="51"/>
      <c r="C51" s="51"/>
      <c r="D51" s="51"/>
      <c r="E51" s="51"/>
      <c r="F51" s="51"/>
      <c r="G51" s="51"/>
      <c r="H51" s="51"/>
      <c r="I51" s="51"/>
    </row>
    <row r="52" spans="1:9" ht="15">
      <c r="A52" s="51"/>
      <c r="B52" s="51"/>
      <c r="C52" s="51"/>
      <c r="D52" s="51"/>
      <c r="E52" s="51"/>
      <c r="F52" s="51"/>
      <c r="G52" s="51"/>
      <c r="H52" s="51"/>
      <c r="I52" s="51"/>
    </row>
    <row r="53" spans="1:9" ht="15">
      <c r="A53" s="51"/>
      <c r="B53" s="51"/>
      <c r="C53" s="51"/>
      <c r="D53" s="51"/>
      <c r="E53" s="51"/>
      <c r="F53" s="51"/>
      <c r="G53" s="51"/>
      <c r="H53" s="51"/>
      <c r="I53" s="51"/>
    </row>
    <row r="54" spans="1:9" ht="15">
      <c r="A54" s="51"/>
      <c r="B54" s="51"/>
      <c r="C54" s="51"/>
      <c r="D54" s="51"/>
      <c r="E54" s="51"/>
      <c r="F54" s="51"/>
      <c r="G54" s="51"/>
      <c r="H54" s="51"/>
      <c r="I54" s="51"/>
    </row>
    <row r="55" spans="1:9" ht="15">
      <c r="A55" s="51"/>
      <c r="B55" s="51"/>
      <c r="C55" s="51"/>
      <c r="D55" s="51"/>
      <c r="E55" s="51"/>
      <c r="F55" s="51"/>
      <c r="G55" s="51"/>
      <c r="H55" s="51"/>
      <c r="I55" s="51"/>
    </row>
    <row r="56" spans="1:9" ht="15">
      <c r="A56" s="51"/>
      <c r="B56" s="51"/>
      <c r="C56" s="51"/>
      <c r="D56" s="51"/>
      <c r="E56" s="51"/>
      <c r="F56" s="51"/>
      <c r="G56" s="51"/>
      <c r="H56" s="51"/>
      <c r="I56" s="51"/>
    </row>
    <row r="57" spans="1:9" ht="15">
      <c r="A57" s="51"/>
      <c r="B57" s="51"/>
      <c r="C57" s="51"/>
      <c r="D57" s="51"/>
      <c r="E57" s="51"/>
      <c r="F57" s="51"/>
      <c r="G57" s="51"/>
      <c r="H57" s="51"/>
      <c r="I57" s="51"/>
    </row>
  </sheetData>
  <mergeCells count="9">
    <mergeCell ref="D13:G13"/>
    <mergeCell ref="D14:G14"/>
    <mergeCell ref="D15:G16"/>
    <mergeCell ref="D5:G5"/>
    <mergeCell ref="D7:G7"/>
    <mergeCell ref="D8:G8"/>
    <mergeCell ref="D9:G10"/>
    <mergeCell ref="D11:G11"/>
    <mergeCell ref="D12:G12"/>
  </mergeCells>
  <conditionalFormatting sqref="D14">
    <cfRule type="duplicateValues" priority="1" dxfId="0">
      <formula>AND(COUNTIF($D$14:$D$14,D14)&gt;1,NOT(ISBLANK(D14)))</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6"/>
  <sheetViews>
    <sheetView workbookViewId="0" topLeftCell="A1">
      <selection activeCell="F5" sqref="F5:H5"/>
    </sheetView>
  </sheetViews>
  <sheetFormatPr defaultColWidth="8.7109375" defaultRowHeight="15"/>
  <cols>
    <col min="1" max="1" width="8.7109375" style="1" customWidth="1"/>
    <col min="2" max="2" width="6.421875" style="1" customWidth="1"/>
    <col min="3" max="3" width="29.00390625" style="1" bestFit="1" customWidth="1"/>
    <col min="4" max="4" width="16.7109375" style="1" bestFit="1" customWidth="1"/>
    <col min="5" max="5" width="32.7109375" style="1" customWidth="1"/>
    <col min="6" max="9" width="11.7109375" style="1" customWidth="1"/>
    <col min="10" max="16384" width="8.7109375" style="1" customWidth="1"/>
  </cols>
  <sheetData>
    <row r="1" ht="15">
      <c r="A1" s="2" t="s">
        <v>21</v>
      </c>
    </row>
    <row r="2" spans="1:5" ht="15">
      <c r="A2" s="2"/>
      <c r="E2" s="20" t="s">
        <v>22</v>
      </c>
    </row>
    <row r="3" spans="1:5" ht="14.65" customHeight="1">
      <c r="A3" s="2"/>
      <c r="E3" s="20" t="s">
        <v>23</v>
      </c>
    </row>
    <row r="4" ht="13.5" thickBot="1"/>
    <row r="5" spans="2:8" ht="15">
      <c r="B5" s="5"/>
      <c r="C5" s="6"/>
      <c r="D5" s="7" t="s">
        <v>16</v>
      </c>
      <c r="E5" s="2" t="s">
        <v>28</v>
      </c>
      <c r="F5" s="138">
        <f>Data!D7</f>
        <v>0</v>
      </c>
      <c r="G5" s="138"/>
      <c r="H5" s="138"/>
    </row>
    <row r="6" spans="2:8" ht="15">
      <c r="B6" s="8" t="s">
        <v>0</v>
      </c>
      <c r="C6" s="9" t="s">
        <v>6</v>
      </c>
      <c r="D6" s="10">
        <f aca="true" t="shared" si="0" ref="D6:D11">SUMIF($B$15:$B$35,B6,$I$15:$I$35)</f>
        <v>0</v>
      </c>
      <c r="E6" s="2" t="s">
        <v>29</v>
      </c>
      <c r="F6" s="138">
        <f>Data!D9</f>
        <v>0</v>
      </c>
      <c r="G6" s="138"/>
      <c r="H6" s="138"/>
    </row>
    <row r="7" spans="2:4" ht="15">
      <c r="B7" s="11" t="s">
        <v>1</v>
      </c>
      <c r="C7" s="12" t="s">
        <v>7</v>
      </c>
      <c r="D7" s="13">
        <f t="shared" si="0"/>
        <v>0</v>
      </c>
    </row>
    <row r="8" spans="2:4" ht="15">
      <c r="B8" s="11" t="s">
        <v>2</v>
      </c>
      <c r="C8" s="12" t="s">
        <v>8</v>
      </c>
      <c r="D8" s="13">
        <f t="shared" si="0"/>
        <v>0</v>
      </c>
    </row>
    <row r="9" spans="2:4" ht="15">
      <c r="B9" s="11" t="s">
        <v>3</v>
      </c>
      <c r="C9" s="12" t="s">
        <v>9</v>
      </c>
      <c r="D9" s="13">
        <f t="shared" si="0"/>
        <v>0</v>
      </c>
    </row>
    <row r="10" spans="2:4" ht="15">
      <c r="B10" s="11" t="s">
        <v>4</v>
      </c>
      <c r="C10" s="12" t="s">
        <v>10</v>
      </c>
      <c r="D10" s="13">
        <f t="shared" si="0"/>
        <v>0</v>
      </c>
    </row>
    <row r="11" spans="2:4" ht="15">
      <c r="B11" s="14" t="s">
        <v>5</v>
      </c>
      <c r="C11" s="15" t="s">
        <v>11</v>
      </c>
      <c r="D11" s="16">
        <f t="shared" si="0"/>
        <v>0</v>
      </c>
    </row>
    <row r="12" spans="3:5" ht="15">
      <c r="C12" s="2" t="s">
        <v>20</v>
      </c>
      <c r="D12" s="4">
        <f>SUM(D6:D11)</f>
        <v>0</v>
      </c>
      <c r="E12" s="3"/>
    </row>
    <row r="13" ht="13.5" thickBot="1"/>
    <row r="14" spans="2:9" ht="30" customHeight="1" thickBot="1">
      <c r="B14" s="17" t="s">
        <v>12</v>
      </c>
      <c r="C14" s="18" t="s">
        <v>13</v>
      </c>
      <c r="D14" s="135" t="s">
        <v>14</v>
      </c>
      <c r="E14" s="135"/>
      <c r="F14" s="18" t="s">
        <v>15</v>
      </c>
      <c r="G14" s="18" t="s">
        <v>17</v>
      </c>
      <c r="H14" s="18" t="s">
        <v>19</v>
      </c>
      <c r="I14" s="19" t="s">
        <v>18</v>
      </c>
    </row>
    <row r="15" spans="2:9" ht="15" customHeight="1">
      <c r="B15" s="40" t="s">
        <v>0</v>
      </c>
      <c r="C15" s="30" t="str">
        <f>IF(B15=$B$6,$C$6,IF(B15=$B$7,$C$7,IF(B15=$B$8,$C$8,IF(B15=$B$9,$C$9,IF(B15=$B$10,$C$10,IF(B15=$B$11,$C$11))))))</f>
        <v>Human Resources</v>
      </c>
      <c r="D15" s="136"/>
      <c r="E15" s="137"/>
      <c r="F15" s="48"/>
      <c r="G15" s="49"/>
      <c r="H15" s="42"/>
      <c r="I15" s="29">
        <f>G15*H15</f>
        <v>0</v>
      </c>
    </row>
    <row r="16" spans="2:9" ht="14.25">
      <c r="B16" s="40" t="s">
        <v>0</v>
      </c>
      <c r="C16" s="34" t="str">
        <f aca="true" t="shared" si="1" ref="C16:C34">IF(B16=$B$6,$C$6,IF(B16=$B$7,$C$7,IF(B16=$B$8,$C$8,IF(B16=$B$9,$C$9,IF(B16=$B$10,$C$10,IF(B16=$B$11,$C$11))))))</f>
        <v>Human Resources</v>
      </c>
      <c r="D16" s="134"/>
      <c r="E16" s="125"/>
      <c r="F16" s="48"/>
      <c r="G16" s="49"/>
      <c r="H16" s="42"/>
      <c r="I16" s="32">
        <f>G16*H16</f>
        <v>0</v>
      </c>
    </row>
    <row r="17" spans="2:9" ht="14.25">
      <c r="B17" s="41" t="s">
        <v>2</v>
      </c>
      <c r="C17" s="34" t="str">
        <f t="shared" si="1"/>
        <v>Travel and Accomodation Costs</v>
      </c>
      <c r="D17" s="134"/>
      <c r="E17" s="125"/>
      <c r="F17" s="48"/>
      <c r="G17" s="49"/>
      <c r="H17" s="42"/>
      <c r="I17" s="38">
        <f aca="true" t="shared" si="2" ref="I17:I34">G17*H17</f>
        <v>0</v>
      </c>
    </row>
    <row r="18" spans="2:9" ht="15" customHeight="1">
      <c r="B18" s="40" t="s">
        <v>3</v>
      </c>
      <c r="C18" s="34" t="str">
        <f t="shared" si="1"/>
        <v>Project Costs</v>
      </c>
      <c r="D18" s="134"/>
      <c r="E18" s="125"/>
      <c r="F18" s="48"/>
      <c r="G18" s="49"/>
      <c r="H18" s="43"/>
      <c r="I18" s="38">
        <f t="shared" si="2"/>
        <v>0</v>
      </c>
    </row>
    <row r="19" spans="2:9" ht="14.25">
      <c r="B19" s="41" t="s">
        <v>4</v>
      </c>
      <c r="C19" s="34" t="str">
        <f t="shared" si="1"/>
        <v>Event or Training Costs</v>
      </c>
      <c r="D19" s="134"/>
      <c r="E19" s="125"/>
      <c r="F19" s="48"/>
      <c r="G19" s="49"/>
      <c r="H19" s="42"/>
      <c r="I19" s="38">
        <f t="shared" si="2"/>
        <v>0</v>
      </c>
    </row>
    <row r="20" spans="2:9" ht="14.25">
      <c r="B20" s="40" t="s">
        <v>1</v>
      </c>
      <c r="C20" s="34" t="str">
        <f t="shared" si="1"/>
        <v>External Personnel</v>
      </c>
      <c r="D20" s="134"/>
      <c r="E20" s="125"/>
      <c r="F20" s="48"/>
      <c r="G20" s="49"/>
      <c r="H20" s="43"/>
      <c r="I20" s="38">
        <f t="shared" si="2"/>
        <v>0</v>
      </c>
    </row>
    <row r="21" spans="2:9" ht="15" customHeight="1">
      <c r="B21" s="41" t="s">
        <v>5</v>
      </c>
      <c r="C21" s="34" t="str">
        <f t="shared" si="1"/>
        <v>Administration Costs</v>
      </c>
      <c r="D21" s="134"/>
      <c r="E21" s="125"/>
      <c r="F21" s="48"/>
      <c r="G21" s="50"/>
      <c r="H21" s="43"/>
      <c r="I21" s="38">
        <f t="shared" si="2"/>
        <v>0</v>
      </c>
    </row>
    <row r="22" spans="2:9" ht="15" customHeight="1">
      <c r="B22" s="41" t="s">
        <v>1</v>
      </c>
      <c r="C22" s="34" t="str">
        <f t="shared" si="1"/>
        <v>External Personnel</v>
      </c>
      <c r="D22" s="134"/>
      <c r="E22" s="125"/>
      <c r="F22" s="48"/>
      <c r="G22" s="50"/>
      <c r="H22" s="42"/>
      <c r="I22" s="38">
        <f t="shared" si="2"/>
        <v>0</v>
      </c>
    </row>
    <row r="23" spans="2:9" ht="15" customHeight="1">
      <c r="B23" s="40" t="s">
        <v>2</v>
      </c>
      <c r="C23" s="34" t="str">
        <f t="shared" si="1"/>
        <v>Travel and Accomodation Costs</v>
      </c>
      <c r="D23" s="134"/>
      <c r="E23" s="125"/>
      <c r="F23" s="48"/>
      <c r="G23" s="49"/>
      <c r="H23" s="42"/>
      <c r="I23" s="38">
        <f t="shared" si="2"/>
        <v>0</v>
      </c>
    </row>
    <row r="24" spans="2:9" ht="14.25">
      <c r="B24" s="40" t="s">
        <v>2</v>
      </c>
      <c r="C24" s="34" t="str">
        <f t="shared" si="1"/>
        <v>Travel and Accomodation Costs</v>
      </c>
      <c r="D24" s="134"/>
      <c r="E24" s="125"/>
      <c r="F24" s="48"/>
      <c r="G24" s="49"/>
      <c r="H24" s="42"/>
      <c r="I24" s="38">
        <f t="shared" si="2"/>
        <v>0</v>
      </c>
    </row>
    <row r="25" spans="2:9" ht="14.25">
      <c r="B25" s="40" t="s">
        <v>3</v>
      </c>
      <c r="C25" s="34" t="str">
        <f t="shared" si="1"/>
        <v>Project Costs</v>
      </c>
      <c r="D25" s="134"/>
      <c r="E25" s="125"/>
      <c r="F25" s="48"/>
      <c r="G25" s="50"/>
      <c r="H25" s="43"/>
      <c r="I25" s="38">
        <f t="shared" si="2"/>
        <v>0</v>
      </c>
    </row>
    <row r="26" spans="2:9" ht="14.25">
      <c r="B26" s="40" t="s">
        <v>3</v>
      </c>
      <c r="C26" s="34" t="str">
        <f t="shared" si="1"/>
        <v>Project Costs</v>
      </c>
      <c r="D26" s="134"/>
      <c r="E26" s="125"/>
      <c r="F26" s="48"/>
      <c r="G26" s="49"/>
      <c r="H26" s="43"/>
      <c r="I26" s="38">
        <f t="shared" si="2"/>
        <v>0</v>
      </c>
    </row>
    <row r="27" spans="2:9" ht="15" customHeight="1">
      <c r="B27" s="40" t="s">
        <v>3</v>
      </c>
      <c r="C27" s="34" t="str">
        <f t="shared" si="1"/>
        <v>Project Costs</v>
      </c>
      <c r="D27" s="134"/>
      <c r="E27" s="125"/>
      <c r="F27" s="48"/>
      <c r="G27" s="49"/>
      <c r="H27" s="42"/>
      <c r="I27" s="38">
        <f t="shared" si="2"/>
        <v>0</v>
      </c>
    </row>
    <row r="28" spans="2:9" ht="15" customHeight="1">
      <c r="B28" s="41" t="s">
        <v>3</v>
      </c>
      <c r="C28" s="34" t="str">
        <f t="shared" si="1"/>
        <v>Project Costs</v>
      </c>
      <c r="D28" s="134"/>
      <c r="E28" s="125"/>
      <c r="F28" s="48"/>
      <c r="G28" s="50"/>
      <c r="H28" s="43"/>
      <c r="I28" s="38">
        <f t="shared" si="2"/>
        <v>0</v>
      </c>
    </row>
    <row r="29" spans="2:9" ht="14.25">
      <c r="B29" s="41" t="s">
        <v>3</v>
      </c>
      <c r="C29" s="34" t="str">
        <f t="shared" si="1"/>
        <v>Project Costs</v>
      </c>
      <c r="D29" s="134"/>
      <c r="E29" s="125"/>
      <c r="F29" s="48"/>
      <c r="G29" s="50"/>
      <c r="H29" s="43"/>
      <c r="I29" s="38">
        <f t="shared" si="2"/>
        <v>0</v>
      </c>
    </row>
    <row r="30" spans="2:9" ht="15" customHeight="1">
      <c r="B30" s="40" t="s">
        <v>4</v>
      </c>
      <c r="C30" s="34" t="str">
        <f t="shared" si="1"/>
        <v>Event or Training Costs</v>
      </c>
      <c r="D30" s="134"/>
      <c r="E30" s="125"/>
      <c r="F30" s="48"/>
      <c r="G30" s="50"/>
      <c r="H30" s="43"/>
      <c r="I30" s="38">
        <f t="shared" si="2"/>
        <v>0</v>
      </c>
    </row>
    <row r="31" spans="2:9" ht="15" customHeight="1">
      <c r="B31" s="40" t="s">
        <v>4</v>
      </c>
      <c r="C31" s="34" t="str">
        <f t="shared" si="1"/>
        <v>Event or Training Costs</v>
      </c>
      <c r="D31" s="134"/>
      <c r="E31" s="125"/>
      <c r="F31" s="48"/>
      <c r="G31" s="50"/>
      <c r="H31" s="43"/>
      <c r="I31" s="38">
        <f t="shared" si="2"/>
        <v>0</v>
      </c>
    </row>
    <row r="32" spans="2:9" ht="15" customHeight="1">
      <c r="B32" s="40" t="s">
        <v>5</v>
      </c>
      <c r="C32" s="34" t="str">
        <f t="shared" si="1"/>
        <v>Administration Costs</v>
      </c>
      <c r="D32" s="134"/>
      <c r="E32" s="125"/>
      <c r="F32" s="48"/>
      <c r="G32" s="49"/>
      <c r="H32" s="43"/>
      <c r="I32" s="38">
        <f t="shared" si="2"/>
        <v>0</v>
      </c>
    </row>
    <row r="33" spans="2:9" ht="15.75" customHeight="1">
      <c r="B33" s="40" t="s">
        <v>5</v>
      </c>
      <c r="C33" s="34" t="str">
        <f t="shared" si="1"/>
        <v>Administration Costs</v>
      </c>
      <c r="D33" s="134"/>
      <c r="E33" s="125"/>
      <c r="F33" s="48"/>
      <c r="G33" s="50"/>
      <c r="H33" s="43"/>
      <c r="I33" s="38">
        <f t="shared" si="2"/>
        <v>0</v>
      </c>
    </row>
    <row r="34" spans="2:9" ht="14.25">
      <c r="B34" s="40" t="s">
        <v>5</v>
      </c>
      <c r="C34" s="34" t="str">
        <f t="shared" si="1"/>
        <v>Administration Costs</v>
      </c>
      <c r="D34" s="134"/>
      <c r="E34" s="125"/>
      <c r="F34" s="48"/>
      <c r="G34" s="50"/>
      <c r="H34" s="43"/>
      <c r="I34" s="38">
        <f t="shared" si="2"/>
        <v>0</v>
      </c>
    </row>
    <row r="35" spans="2:9" ht="13.5" thickBot="1">
      <c r="B35" s="31"/>
      <c r="C35" s="35"/>
      <c r="D35" s="44"/>
      <c r="E35" s="44"/>
      <c r="F35" s="44"/>
      <c r="G35" s="44"/>
      <c r="H35" s="44"/>
      <c r="I35" s="33"/>
    </row>
    <row r="36" ht="15">
      <c r="I36" s="118">
        <f>SUM(I15:I21)</f>
        <v>0</v>
      </c>
    </row>
  </sheetData>
  <mergeCells count="23">
    <mergeCell ref="D33:E33"/>
    <mergeCell ref="F5:H5"/>
    <mergeCell ref="F6:H6"/>
    <mergeCell ref="D34:E34"/>
    <mergeCell ref="D19:E19"/>
    <mergeCell ref="D20:E20"/>
    <mergeCell ref="D28:E28"/>
    <mergeCell ref="D29:E29"/>
    <mergeCell ref="D30:E30"/>
    <mergeCell ref="D21:E21"/>
    <mergeCell ref="D22:E22"/>
    <mergeCell ref="D23:E23"/>
    <mergeCell ref="D24:E24"/>
    <mergeCell ref="D25:E25"/>
    <mergeCell ref="D26:E26"/>
    <mergeCell ref="D27:E27"/>
    <mergeCell ref="D32:E32"/>
    <mergeCell ref="D17:E17"/>
    <mergeCell ref="D18:E18"/>
    <mergeCell ref="D31:E31"/>
    <mergeCell ref="D14:E14"/>
    <mergeCell ref="D15:E15"/>
    <mergeCell ref="D16:E16"/>
  </mergeCells>
  <dataValidations count="1">
    <dataValidation type="list" allowBlank="1" showInputMessage="1" showErrorMessage="1" sqref="B15:B35">
      <formula1>$B$6:$B$11</formula1>
    </dataValidation>
  </dataValidation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8D940-0A18-4C37-BC8E-D8DEAA3D68CA}">
  <dimension ref="A1:P434"/>
  <sheetViews>
    <sheetView workbookViewId="0" topLeftCell="A4">
      <selection activeCell="K14" sqref="K14:K15"/>
    </sheetView>
  </sheetViews>
  <sheetFormatPr defaultColWidth="8.7109375" defaultRowHeight="15"/>
  <cols>
    <col min="1" max="1" width="11.28125" style="1" customWidth="1"/>
    <col min="2" max="2" width="15.7109375" style="1" customWidth="1"/>
    <col min="3" max="3" width="13.421875" style="1" bestFit="1" customWidth="1"/>
    <col min="4" max="4" width="19.421875" style="1" bestFit="1" customWidth="1"/>
    <col min="5" max="5" width="19.421875" style="1" customWidth="1"/>
    <col min="6" max="6" width="16.28125" style="1" customWidth="1"/>
    <col min="7" max="7" width="49.421875" style="1" bestFit="1" customWidth="1"/>
    <col min="8" max="8" width="25.00390625" style="1" bestFit="1" customWidth="1"/>
    <col min="9" max="9" width="16.7109375" style="58" bestFit="1" customWidth="1"/>
    <col min="10" max="10" width="16.7109375" style="1" customWidth="1"/>
    <col min="11" max="11" width="10.421875" style="58" bestFit="1" customWidth="1"/>
    <col min="12" max="12" width="4.7109375" style="1" customWidth="1"/>
    <col min="13" max="13" width="3.421875" style="1" bestFit="1" customWidth="1"/>
    <col min="14" max="14" width="16.7109375" style="1" customWidth="1"/>
    <col min="15" max="16384" width="8.7109375" style="1" customWidth="1"/>
  </cols>
  <sheetData>
    <row r="1" ht="15">
      <c r="A1" s="2" t="s">
        <v>45</v>
      </c>
    </row>
    <row r="2" ht="15">
      <c r="A2" s="2">
        <f>Data!D8</f>
        <v>0</v>
      </c>
    </row>
    <row r="3" spans="1:4" ht="13.5" thickBot="1">
      <c r="A3" s="2">
        <f>Data!D11</f>
        <v>0</v>
      </c>
      <c r="D3" s="20" t="s">
        <v>22</v>
      </c>
    </row>
    <row r="4" spans="2:15" ht="13.5" thickBot="1">
      <c r="B4" s="59"/>
      <c r="C4" s="59"/>
      <c r="D4" s="59"/>
      <c r="E4" s="59"/>
      <c r="F4" s="59"/>
      <c r="G4" s="59"/>
      <c r="H4" s="59"/>
      <c r="J4" s="59"/>
      <c r="M4" s="139" t="s">
        <v>46</v>
      </c>
      <c r="N4" s="140"/>
      <c r="O4" s="141"/>
    </row>
    <row r="5" spans="7:15" ht="12.75">
      <c r="G5" s="59"/>
      <c r="H5" s="59"/>
      <c r="J5" s="59"/>
      <c r="M5" s="60" t="s">
        <v>47</v>
      </c>
      <c r="N5" s="61" t="s">
        <v>6</v>
      </c>
      <c r="O5" s="62"/>
    </row>
    <row r="6" spans="7:15" ht="15">
      <c r="G6" s="59"/>
      <c r="H6" s="59"/>
      <c r="J6" s="59"/>
      <c r="M6" s="60" t="s">
        <v>48</v>
      </c>
      <c r="N6" s="61" t="s">
        <v>7</v>
      </c>
      <c r="O6" s="62"/>
    </row>
    <row r="7" spans="7:15" ht="15">
      <c r="G7" s="59"/>
      <c r="H7" s="59"/>
      <c r="J7" s="59"/>
      <c r="M7" s="60" t="s">
        <v>49</v>
      </c>
      <c r="N7" s="61" t="s">
        <v>8</v>
      </c>
      <c r="O7" s="62"/>
    </row>
    <row r="8" spans="7:15" ht="15">
      <c r="G8" s="59"/>
      <c r="H8" s="59"/>
      <c r="J8" s="59"/>
      <c r="M8" s="60" t="s">
        <v>50</v>
      </c>
      <c r="N8" s="61" t="s">
        <v>9</v>
      </c>
      <c r="O8" s="62"/>
    </row>
    <row r="9" spans="7:16" ht="12.75">
      <c r="G9" s="59"/>
      <c r="H9" s="59"/>
      <c r="J9" s="59"/>
      <c r="L9" s="59"/>
      <c r="M9" s="60" t="s">
        <v>51</v>
      </c>
      <c r="N9" s="61" t="s">
        <v>10</v>
      </c>
      <c r="O9" s="62"/>
      <c r="P9" s="59"/>
    </row>
    <row r="10" spans="7:16" ht="13.5" thickBot="1">
      <c r="G10" s="59"/>
      <c r="H10" s="59"/>
      <c r="J10" s="59"/>
      <c r="L10" s="59"/>
      <c r="M10" s="63" t="s">
        <v>52</v>
      </c>
      <c r="N10" s="64" t="s">
        <v>11</v>
      </c>
      <c r="O10" s="65"/>
      <c r="P10" s="59"/>
    </row>
    <row r="11" spans="1:11" ht="15.75" customHeight="1">
      <c r="A11" s="142" t="s">
        <v>53</v>
      </c>
      <c r="B11" s="66"/>
      <c r="C11" s="66"/>
      <c r="D11" s="66"/>
      <c r="E11" s="66"/>
      <c r="F11" s="66"/>
      <c r="G11" s="66"/>
      <c r="H11" s="66"/>
      <c r="I11" s="67"/>
      <c r="J11" s="66"/>
      <c r="K11" s="68"/>
    </row>
    <row r="12" spans="1:11" ht="26.25" customHeight="1" thickBot="1">
      <c r="A12" s="143"/>
      <c r="B12" s="69" t="s">
        <v>54</v>
      </c>
      <c r="C12" s="69" t="s">
        <v>55</v>
      </c>
      <c r="D12" s="69" t="s">
        <v>56</v>
      </c>
      <c r="E12" s="69" t="s">
        <v>57</v>
      </c>
      <c r="F12" s="70" t="s">
        <v>58</v>
      </c>
      <c r="G12" s="69" t="s">
        <v>59</v>
      </c>
      <c r="H12" s="69" t="s">
        <v>60</v>
      </c>
      <c r="I12" s="69" t="s">
        <v>61</v>
      </c>
      <c r="J12" s="69" t="s">
        <v>62</v>
      </c>
      <c r="K12" s="71" t="s">
        <v>63</v>
      </c>
    </row>
    <row r="13" spans="1:11" ht="15">
      <c r="A13" s="72" t="s">
        <v>64</v>
      </c>
      <c r="B13" s="73">
        <v>41508</v>
      </c>
      <c r="C13" s="74" t="s">
        <v>65</v>
      </c>
      <c r="D13" s="74">
        <v>1890</v>
      </c>
      <c r="E13" s="74" t="s">
        <v>66</v>
      </c>
      <c r="F13" s="75">
        <v>41511</v>
      </c>
      <c r="G13" s="74" t="s">
        <v>67</v>
      </c>
      <c r="H13" s="76">
        <v>12000</v>
      </c>
      <c r="I13" s="74">
        <v>0.02</v>
      </c>
      <c r="J13" s="77">
        <f>H13*I13</f>
        <v>240</v>
      </c>
      <c r="K13" s="78" t="s">
        <v>2</v>
      </c>
    </row>
    <row r="14" spans="1:11" ht="15">
      <c r="A14" s="72" t="s">
        <v>68</v>
      </c>
      <c r="B14" s="89"/>
      <c r="C14" s="90"/>
      <c r="D14" s="90"/>
      <c r="E14" s="90"/>
      <c r="F14" s="90"/>
      <c r="G14" s="90"/>
      <c r="H14" s="91"/>
      <c r="I14" s="92"/>
      <c r="J14" s="77">
        <f aca="true" t="shared" si="0" ref="J14:J77">H14*I14</f>
        <v>0</v>
      </c>
      <c r="K14" s="94"/>
    </row>
    <row r="15" spans="1:11" ht="15">
      <c r="A15" s="72" t="s">
        <v>69</v>
      </c>
      <c r="B15" s="89"/>
      <c r="C15" s="90"/>
      <c r="D15" s="90"/>
      <c r="E15" s="90"/>
      <c r="F15" s="90"/>
      <c r="G15" s="90"/>
      <c r="H15" s="93"/>
      <c r="I15" s="92"/>
      <c r="J15" s="77">
        <f t="shared" si="0"/>
        <v>0</v>
      </c>
      <c r="K15" s="94"/>
    </row>
    <row r="16" spans="1:11" ht="15">
      <c r="A16" s="72" t="s">
        <v>70</v>
      </c>
      <c r="B16" s="89"/>
      <c r="C16" s="90"/>
      <c r="D16" s="90"/>
      <c r="E16" s="90"/>
      <c r="F16" s="90"/>
      <c r="G16" s="90"/>
      <c r="H16" s="93"/>
      <c r="I16" s="92"/>
      <c r="J16" s="77">
        <f t="shared" si="0"/>
        <v>0</v>
      </c>
      <c r="K16" s="94"/>
    </row>
    <row r="17" spans="1:11" ht="15">
      <c r="A17" s="72" t="s">
        <v>71</v>
      </c>
      <c r="B17" s="89"/>
      <c r="C17" s="90"/>
      <c r="D17" s="90"/>
      <c r="E17" s="90"/>
      <c r="F17" s="90"/>
      <c r="G17" s="90"/>
      <c r="H17" s="93"/>
      <c r="I17" s="92"/>
      <c r="J17" s="77">
        <f t="shared" si="0"/>
        <v>0</v>
      </c>
      <c r="K17" s="94"/>
    </row>
    <row r="18" spans="1:11" ht="15">
      <c r="A18" s="72" t="s">
        <v>72</v>
      </c>
      <c r="B18" s="89"/>
      <c r="C18" s="90"/>
      <c r="D18" s="90"/>
      <c r="E18" s="90"/>
      <c r="F18" s="90"/>
      <c r="G18" s="90"/>
      <c r="H18" s="93"/>
      <c r="I18" s="92"/>
      <c r="J18" s="77">
        <f t="shared" si="0"/>
        <v>0</v>
      </c>
      <c r="K18" s="94"/>
    </row>
    <row r="19" spans="1:11" ht="15">
      <c r="A19" s="72" t="s">
        <v>73</v>
      </c>
      <c r="B19" s="89"/>
      <c r="C19" s="90"/>
      <c r="D19" s="90"/>
      <c r="E19" s="90"/>
      <c r="F19" s="90"/>
      <c r="G19" s="90"/>
      <c r="H19" s="93"/>
      <c r="I19" s="92"/>
      <c r="J19" s="77">
        <f t="shared" si="0"/>
        <v>0</v>
      </c>
      <c r="K19" s="94"/>
    </row>
    <row r="20" spans="1:11" ht="15">
      <c r="A20" s="72" t="s">
        <v>74</v>
      </c>
      <c r="B20" s="89"/>
      <c r="C20" s="90"/>
      <c r="D20" s="90"/>
      <c r="E20" s="90"/>
      <c r="F20" s="90"/>
      <c r="G20" s="90"/>
      <c r="H20" s="93"/>
      <c r="I20" s="92"/>
      <c r="J20" s="77">
        <f t="shared" si="0"/>
        <v>0</v>
      </c>
      <c r="K20" s="94"/>
    </row>
    <row r="21" spans="1:11" ht="15">
      <c r="A21" s="72" t="s">
        <v>75</v>
      </c>
      <c r="B21" s="89"/>
      <c r="C21" s="90"/>
      <c r="D21" s="90"/>
      <c r="E21" s="90"/>
      <c r="F21" s="90"/>
      <c r="G21" s="90"/>
      <c r="H21" s="93"/>
      <c r="I21" s="92"/>
      <c r="J21" s="77">
        <f t="shared" si="0"/>
        <v>0</v>
      </c>
      <c r="K21" s="94"/>
    </row>
    <row r="22" spans="1:11" ht="15">
      <c r="A22" s="72" t="s">
        <v>76</v>
      </c>
      <c r="B22" s="89"/>
      <c r="C22" s="90"/>
      <c r="D22" s="90"/>
      <c r="E22" s="90"/>
      <c r="F22" s="90"/>
      <c r="G22" s="90"/>
      <c r="H22" s="93"/>
      <c r="I22" s="92"/>
      <c r="J22" s="77">
        <f t="shared" si="0"/>
        <v>0</v>
      </c>
      <c r="K22" s="94"/>
    </row>
    <row r="23" spans="1:11" ht="15">
      <c r="A23" s="72" t="s">
        <v>77</v>
      </c>
      <c r="B23" s="89"/>
      <c r="C23" s="90"/>
      <c r="D23" s="90"/>
      <c r="E23" s="90"/>
      <c r="F23" s="90"/>
      <c r="G23" s="90"/>
      <c r="H23" s="93"/>
      <c r="I23" s="92"/>
      <c r="J23" s="77">
        <f t="shared" si="0"/>
        <v>0</v>
      </c>
      <c r="K23" s="94"/>
    </row>
    <row r="24" spans="1:11" ht="15">
      <c r="A24" s="72" t="s">
        <v>78</v>
      </c>
      <c r="B24" s="89"/>
      <c r="C24" s="90"/>
      <c r="D24" s="90"/>
      <c r="E24" s="90"/>
      <c r="F24" s="90"/>
      <c r="G24" s="90"/>
      <c r="H24" s="93"/>
      <c r="I24" s="92"/>
      <c r="J24" s="77">
        <f t="shared" si="0"/>
        <v>0</v>
      </c>
      <c r="K24" s="94"/>
    </row>
    <row r="25" spans="1:11" ht="15">
      <c r="A25" s="72" t="s">
        <v>79</v>
      </c>
      <c r="B25" s="89"/>
      <c r="C25" s="90"/>
      <c r="D25" s="90"/>
      <c r="E25" s="90"/>
      <c r="F25" s="90"/>
      <c r="G25" s="90"/>
      <c r="H25" s="91"/>
      <c r="I25" s="92"/>
      <c r="J25" s="77">
        <f t="shared" si="0"/>
        <v>0</v>
      </c>
      <c r="K25" s="94"/>
    </row>
    <row r="26" spans="1:11" ht="15">
      <c r="A26" s="72" t="s">
        <v>80</v>
      </c>
      <c r="B26" s="89"/>
      <c r="C26" s="90"/>
      <c r="D26" s="90"/>
      <c r="E26" s="90"/>
      <c r="F26" s="90"/>
      <c r="G26" s="90"/>
      <c r="H26" s="93"/>
      <c r="I26" s="92"/>
      <c r="J26" s="77">
        <f t="shared" si="0"/>
        <v>0</v>
      </c>
      <c r="K26" s="94"/>
    </row>
    <row r="27" spans="1:11" ht="15">
      <c r="A27" s="72" t="s">
        <v>81</v>
      </c>
      <c r="B27" s="89"/>
      <c r="C27" s="90"/>
      <c r="D27" s="90"/>
      <c r="E27" s="90"/>
      <c r="F27" s="90"/>
      <c r="G27" s="90"/>
      <c r="H27" s="93"/>
      <c r="I27" s="92"/>
      <c r="J27" s="77">
        <f t="shared" si="0"/>
        <v>0</v>
      </c>
      <c r="K27" s="94"/>
    </row>
    <row r="28" spans="1:11" ht="15">
      <c r="A28" s="72" t="s">
        <v>82</v>
      </c>
      <c r="B28" s="89"/>
      <c r="C28" s="90"/>
      <c r="D28" s="90"/>
      <c r="E28" s="90"/>
      <c r="F28" s="90"/>
      <c r="G28" s="90"/>
      <c r="H28" s="93"/>
      <c r="I28" s="92"/>
      <c r="J28" s="77">
        <f t="shared" si="0"/>
        <v>0</v>
      </c>
      <c r="K28" s="94"/>
    </row>
    <row r="29" spans="1:11" ht="15">
      <c r="A29" s="72" t="s">
        <v>83</v>
      </c>
      <c r="B29" s="89"/>
      <c r="C29" s="90"/>
      <c r="D29" s="90"/>
      <c r="E29" s="90"/>
      <c r="F29" s="90"/>
      <c r="G29" s="90"/>
      <c r="H29" s="93"/>
      <c r="I29" s="92"/>
      <c r="J29" s="77">
        <f>H29*I29</f>
        <v>0</v>
      </c>
      <c r="K29" s="94"/>
    </row>
    <row r="30" spans="1:11" ht="15">
      <c r="A30" s="72" t="s">
        <v>84</v>
      </c>
      <c r="B30" s="89"/>
      <c r="C30" s="90"/>
      <c r="D30" s="90"/>
      <c r="E30" s="90"/>
      <c r="F30" s="90"/>
      <c r="G30" s="90"/>
      <c r="H30" s="93"/>
      <c r="I30" s="92"/>
      <c r="J30" s="77">
        <f t="shared" si="0"/>
        <v>0</v>
      </c>
      <c r="K30" s="94"/>
    </row>
    <row r="31" spans="1:11" ht="15">
      <c r="A31" s="72" t="s">
        <v>85</v>
      </c>
      <c r="B31" s="89"/>
      <c r="C31" s="90"/>
      <c r="D31" s="90"/>
      <c r="E31" s="90"/>
      <c r="F31" s="90"/>
      <c r="G31" s="90"/>
      <c r="H31" s="93"/>
      <c r="I31" s="92"/>
      <c r="J31" s="77">
        <f t="shared" si="0"/>
        <v>0</v>
      </c>
      <c r="K31" s="94"/>
    </row>
    <row r="32" spans="1:11" ht="15">
      <c r="A32" s="72" t="s">
        <v>86</v>
      </c>
      <c r="B32" s="89"/>
      <c r="C32" s="90"/>
      <c r="D32" s="90"/>
      <c r="E32" s="90"/>
      <c r="F32" s="90"/>
      <c r="G32" s="90"/>
      <c r="H32" s="93"/>
      <c r="I32" s="92"/>
      <c r="J32" s="77">
        <f t="shared" si="0"/>
        <v>0</v>
      </c>
      <c r="K32" s="94"/>
    </row>
    <row r="33" spans="1:11" ht="15">
      <c r="A33" s="72" t="s">
        <v>87</v>
      </c>
      <c r="B33" s="89"/>
      <c r="C33" s="90"/>
      <c r="D33" s="90"/>
      <c r="E33" s="90"/>
      <c r="F33" s="90"/>
      <c r="G33" s="90"/>
      <c r="H33" s="93"/>
      <c r="I33" s="92"/>
      <c r="J33" s="77">
        <f t="shared" si="0"/>
        <v>0</v>
      </c>
      <c r="K33" s="94"/>
    </row>
    <row r="34" spans="1:11" ht="15">
      <c r="A34" s="72" t="s">
        <v>88</v>
      </c>
      <c r="B34" s="89"/>
      <c r="C34" s="90"/>
      <c r="D34" s="90"/>
      <c r="E34" s="90"/>
      <c r="F34" s="90"/>
      <c r="G34" s="90"/>
      <c r="H34" s="93"/>
      <c r="I34" s="92"/>
      <c r="J34" s="77">
        <f t="shared" si="0"/>
        <v>0</v>
      </c>
      <c r="K34" s="94"/>
    </row>
    <row r="35" spans="1:11" ht="15">
      <c r="A35" s="72" t="s">
        <v>89</v>
      </c>
      <c r="B35" s="89"/>
      <c r="C35" s="90"/>
      <c r="D35" s="90"/>
      <c r="E35" s="90"/>
      <c r="F35" s="90"/>
      <c r="G35" s="90"/>
      <c r="H35" s="93"/>
      <c r="I35" s="92"/>
      <c r="J35" s="77">
        <f t="shared" si="0"/>
        <v>0</v>
      </c>
      <c r="K35" s="94"/>
    </row>
    <row r="36" spans="1:11" ht="15">
      <c r="A36" s="72" t="s">
        <v>90</v>
      </c>
      <c r="B36" s="89"/>
      <c r="C36" s="90"/>
      <c r="D36" s="90"/>
      <c r="E36" s="90"/>
      <c r="F36" s="90"/>
      <c r="G36" s="90"/>
      <c r="H36" s="93"/>
      <c r="I36" s="92"/>
      <c r="J36" s="77">
        <f t="shared" si="0"/>
        <v>0</v>
      </c>
      <c r="K36" s="94"/>
    </row>
    <row r="37" spans="1:11" ht="15">
      <c r="A37" s="72" t="s">
        <v>91</v>
      </c>
      <c r="B37" s="89"/>
      <c r="C37" s="90"/>
      <c r="D37" s="90"/>
      <c r="E37" s="90"/>
      <c r="F37" s="90"/>
      <c r="G37" s="90"/>
      <c r="H37" s="93"/>
      <c r="I37" s="92"/>
      <c r="J37" s="77">
        <f t="shared" si="0"/>
        <v>0</v>
      </c>
      <c r="K37" s="94"/>
    </row>
    <row r="38" spans="1:11" ht="15">
      <c r="A38" s="72" t="s">
        <v>92</v>
      </c>
      <c r="B38" s="89"/>
      <c r="C38" s="90"/>
      <c r="D38" s="90"/>
      <c r="E38" s="90"/>
      <c r="F38" s="90"/>
      <c r="G38" s="90"/>
      <c r="H38" s="93"/>
      <c r="I38" s="92"/>
      <c r="J38" s="77">
        <f t="shared" si="0"/>
        <v>0</v>
      </c>
      <c r="K38" s="94"/>
    </row>
    <row r="39" spans="1:11" ht="15">
      <c r="A39" s="72" t="s">
        <v>93</v>
      </c>
      <c r="B39" s="89"/>
      <c r="C39" s="90"/>
      <c r="D39" s="90"/>
      <c r="E39" s="90"/>
      <c r="F39" s="90"/>
      <c r="G39" s="90"/>
      <c r="H39" s="93"/>
      <c r="I39" s="92"/>
      <c r="J39" s="77">
        <f t="shared" si="0"/>
        <v>0</v>
      </c>
      <c r="K39" s="94"/>
    </row>
    <row r="40" spans="1:11" ht="15">
      <c r="A40" s="72" t="s">
        <v>94</v>
      </c>
      <c r="B40" s="89"/>
      <c r="C40" s="90"/>
      <c r="D40" s="90"/>
      <c r="E40" s="90"/>
      <c r="F40" s="90"/>
      <c r="G40" s="90"/>
      <c r="H40" s="93"/>
      <c r="I40" s="92"/>
      <c r="J40" s="77">
        <f t="shared" si="0"/>
        <v>0</v>
      </c>
      <c r="K40" s="94"/>
    </row>
    <row r="41" spans="1:11" ht="15">
      <c r="A41" s="72" t="s">
        <v>95</v>
      </c>
      <c r="B41" s="89"/>
      <c r="C41" s="90"/>
      <c r="D41" s="90"/>
      <c r="E41" s="90"/>
      <c r="F41" s="90"/>
      <c r="G41" s="90"/>
      <c r="H41" s="93"/>
      <c r="I41" s="92"/>
      <c r="J41" s="77">
        <f t="shared" si="0"/>
        <v>0</v>
      </c>
      <c r="K41" s="94"/>
    </row>
    <row r="42" spans="1:11" ht="15">
      <c r="A42" s="72" t="s">
        <v>96</v>
      </c>
      <c r="B42" s="89"/>
      <c r="C42" s="90"/>
      <c r="D42" s="90"/>
      <c r="E42" s="90"/>
      <c r="F42" s="90"/>
      <c r="G42" s="90"/>
      <c r="H42" s="93"/>
      <c r="I42" s="92"/>
      <c r="J42" s="77">
        <f t="shared" si="0"/>
        <v>0</v>
      </c>
      <c r="K42" s="94"/>
    </row>
    <row r="43" spans="1:11" ht="15">
      <c r="A43" s="72" t="s">
        <v>97</v>
      </c>
      <c r="B43" s="89"/>
      <c r="C43" s="90"/>
      <c r="D43" s="90"/>
      <c r="E43" s="90"/>
      <c r="F43" s="90"/>
      <c r="G43" s="90"/>
      <c r="H43" s="93"/>
      <c r="I43" s="92"/>
      <c r="J43" s="77">
        <f t="shared" si="0"/>
        <v>0</v>
      </c>
      <c r="K43" s="94"/>
    </row>
    <row r="44" spans="1:11" ht="15">
      <c r="A44" s="72" t="s">
        <v>98</v>
      </c>
      <c r="B44" s="89"/>
      <c r="C44" s="90"/>
      <c r="D44" s="90"/>
      <c r="E44" s="90"/>
      <c r="F44" s="90"/>
      <c r="G44" s="90"/>
      <c r="H44" s="93"/>
      <c r="I44" s="92"/>
      <c r="J44" s="77">
        <f t="shared" si="0"/>
        <v>0</v>
      </c>
      <c r="K44" s="94"/>
    </row>
    <row r="45" spans="1:11" ht="15">
      <c r="A45" s="72" t="s">
        <v>99</v>
      </c>
      <c r="B45" s="89"/>
      <c r="C45" s="90"/>
      <c r="D45" s="90"/>
      <c r="E45" s="90"/>
      <c r="F45" s="90"/>
      <c r="G45" s="90"/>
      <c r="H45" s="93"/>
      <c r="I45" s="92"/>
      <c r="J45" s="77">
        <f t="shared" si="0"/>
        <v>0</v>
      </c>
      <c r="K45" s="94"/>
    </row>
    <row r="46" spans="1:11" ht="15">
      <c r="A46" s="72" t="s">
        <v>100</v>
      </c>
      <c r="B46" s="89"/>
      <c r="C46" s="90"/>
      <c r="D46" s="90"/>
      <c r="E46" s="90"/>
      <c r="F46" s="90"/>
      <c r="G46" s="90"/>
      <c r="H46" s="93"/>
      <c r="I46" s="92"/>
      <c r="J46" s="77">
        <f t="shared" si="0"/>
        <v>0</v>
      </c>
      <c r="K46" s="94"/>
    </row>
    <row r="47" spans="1:11" ht="15">
      <c r="A47" s="72" t="s">
        <v>101</v>
      </c>
      <c r="B47" s="89"/>
      <c r="C47" s="90"/>
      <c r="D47" s="90"/>
      <c r="E47" s="90"/>
      <c r="F47" s="90"/>
      <c r="G47" s="90"/>
      <c r="H47" s="93"/>
      <c r="I47" s="92"/>
      <c r="J47" s="77">
        <f t="shared" si="0"/>
        <v>0</v>
      </c>
      <c r="K47" s="94"/>
    </row>
    <row r="48" spans="1:11" ht="15">
      <c r="A48" s="72" t="s">
        <v>102</v>
      </c>
      <c r="B48" s="89"/>
      <c r="C48" s="90"/>
      <c r="D48" s="90"/>
      <c r="E48" s="90"/>
      <c r="F48" s="90"/>
      <c r="G48" s="90"/>
      <c r="H48" s="93"/>
      <c r="I48" s="92"/>
      <c r="J48" s="77">
        <f t="shared" si="0"/>
        <v>0</v>
      </c>
      <c r="K48" s="94"/>
    </row>
    <row r="49" spans="1:11" ht="15">
      <c r="A49" s="72" t="s">
        <v>103</v>
      </c>
      <c r="B49" s="89"/>
      <c r="C49" s="90"/>
      <c r="D49" s="90"/>
      <c r="E49" s="90"/>
      <c r="F49" s="90"/>
      <c r="G49" s="90"/>
      <c r="H49" s="93"/>
      <c r="I49" s="92"/>
      <c r="J49" s="77">
        <f t="shared" si="0"/>
        <v>0</v>
      </c>
      <c r="K49" s="94"/>
    </row>
    <row r="50" spans="1:11" ht="15">
      <c r="A50" s="72" t="s">
        <v>104</v>
      </c>
      <c r="B50" s="89"/>
      <c r="C50" s="90"/>
      <c r="D50" s="90"/>
      <c r="E50" s="90"/>
      <c r="F50" s="90"/>
      <c r="G50" s="90"/>
      <c r="H50" s="93"/>
      <c r="I50" s="92"/>
      <c r="J50" s="77">
        <f t="shared" si="0"/>
        <v>0</v>
      </c>
      <c r="K50" s="94"/>
    </row>
    <row r="51" spans="1:11" ht="15">
      <c r="A51" s="72" t="s">
        <v>105</v>
      </c>
      <c r="B51" s="89"/>
      <c r="C51" s="90"/>
      <c r="D51" s="90"/>
      <c r="E51" s="90"/>
      <c r="F51" s="90"/>
      <c r="G51" s="90"/>
      <c r="H51" s="93"/>
      <c r="I51" s="92"/>
      <c r="J51" s="77">
        <f t="shared" si="0"/>
        <v>0</v>
      </c>
      <c r="K51" s="94"/>
    </row>
    <row r="52" spans="1:11" ht="15">
      <c r="A52" s="72" t="s">
        <v>106</v>
      </c>
      <c r="B52" s="89"/>
      <c r="C52" s="90"/>
      <c r="D52" s="90"/>
      <c r="E52" s="90"/>
      <c r="F52" s="90"/>
      <c r="G52" s="90"/>
      <c r="H52" s="93"/>
      <c r="I52" s="92"/>
      <c r="J52" s="77">
        <f t="shared" si="0"/>
        <v>0</v>
      </c>
      <c r="K52" s="94"/>
    </row>
    <row r="53" spans="1:11" ht="15">
      <c r="A53" s="72" t="s">
        <v>107</v>
      </c>
      <c r="B53" s="89"/>
      <c r="C53" s="90"/>
      <c r="D53" s="90"/>
      <c r="E53" s="90"/>
      <c r="F53" s="90"/>
      <c r="G53" s="90"/>
      <c r="H53" s="93"/>
      <c r="I53" s="92"/>
      <c r="J53" s="77">
        <f t="shared" si="0"/>
        <v>0</v>
      </c>
      <c r="K53" s="94"/>
    </row>
    <row r="54" spans="1:11" ht="15">
      <c r="A54" s="72" t="s">
        <v>108</v>
      </c>
      <c r="B54" s="89"/>
      <c r="C54" s="90"/>
      <c r="D54" s="90"/>
      <c r="E54" s="90"/>
      <c r="F54" s="90"/>
      <c r="G54" s="90"/>
      <c r="H54" s="90"/>
      <c r="I54" s="92"/>
      <c r="J54" s="77">
        <f t="shared" si="0"/>
        <v>0</v>
      </c>
      <c r="K54" s="94"/>
    </row>
    <row r="55" spans="1:11" ht="15">
      <c r="A55" s="72" t="s">
        <v>109</v>
      </c>
      <c r="B55" s="89"/>
      <c r="C55" s="90"/>
      <c r="D55" s="90"/>
      <c r="E55" s="90"/>
      <c r="F55" s="90"/>
      <c r="G55" s="90"/>
      <c r="H55" s="90"/>
      <c r="I55" s="92"/>
      <c r="J55" s="77">
        <f t="shared" si="0"/>
        <v>0</v>
      </c>
      <c r="K55" s="94"/>
    </row>
    <row r="56" spans="1:11" ht="15">
      <c r="A56" s="72" t="s">
        <v>110</v>
      </c>
      <c r="B56" s="89"/>
      <c r="C56" s="90"/>
      <c r="D56" s="90"/>
      <c r="E56" s="90"/>
      <c r="F56" s="90"/>
      <c r="G56" s="90"/>
      <c r="H56" s="90"/>
      <c r="I56" s="92"/>
      <c r="J56" s="77">
        <f t="shared" si="0"/>
        <v>0</v>
      </c>
      <c r="K56" s="94"/>
    </row>
    <row r="57" spans="1:11" ht="15">
      <c r="A57" s="72" t="s">
        <v>111</v>
      </c>
      <c r="B57" s="89"/>
      <c r="C57" s="90"/>
      <c r="D57" s="90"/>
      <c r="E57" s="90"/>
      <c r="F57" s="90"/>
      <c r="G57" s="90"/>
      <c r="H57" s="90"/>
      <c r="I57" s="92"/>
      <c r="J57" s="77">
        <f t="shared" si="0"/>
        <v>0</v>
      </c>
      <c r="K57" s="94"/>
    </row>
    <row r="58" spans="1:11" ht="15">
      <c r="A58" s="72" t="s">
        <v>112</v>
      </c>
      <c r="B58" s="89"/>
      <c r="C58" s="90"/>
      <c r="D58" s="90"/>
      <c r="E58" s="90"/>
      <c r="F58" s="90"/>
      <c r="G58" s="90"/>
      <c r="H58" s="90"/>
      <c r="I58" s="92"/>
      <c r="J58" s="77">
        <f t="shared" si="0"/>
        <v>0</v>
      </c>
      <c r="K58" s="94"/>
    </row>
    <row r="59" spans="1:11" ht="15">
      <c r="A59" s="72" t="s">
        <v>113</v>
      </c>
      <c r="B59" s="89"/>
      <c r="C59" s="90"/>
      <c r="D59" s="90"/>
      <c r="E59" s="90"/>
      <c r="F59" s="90"/>
      <c r="G59" s="90"/>
      <c r="H59" s="90"/>
      <c r="I59" s="92"/>
      <c r="J59" s="77">
        <f t="shared" si="0"/>
        <v>0</v>
      </c>
      <c r="K59" s="94"/>
    </row>
    <row r="60" spans="1:11" ht="15">
      <c r="A60" s="72" t="s">
        <v>114</v>
      </c>
      <c r="B60" s="89"/>
      <c r="C60" s="90"/>
      <c r="D60" s="90"/>
      <c r="E60" s="90"/>
      <c r="F60" s="90"/>
      <c r="G60" s="90"/>
      <c r="H60" s="90"/>
      <c r="I60" s="92"/>
      <c r="J60" s="77">
        <f t="shared" si="0"/>
        <v>0</v>
      </c>
      <c r="K60" s="94"/>
    </row>
    <row r="61" spans="1:11" ht="15">
      <c r="A61" s="72" t="s">
        <v>115</v>
      </c>
      <c r="B61" s="89"/>
      <c r="C61" s="90"/>
      <c r="D61" s="90"/>
      <c r="E61" s="90"/>
      <c r="F61" s="90"/>
      <c r="G61" s="90"/>
      <c r="H61" s="90"/>
      <c r="I61" s="92"/>
      <c r="J61" s="77">
        <f t="shared" si="0"/>
        <v>0</v>
      </c>
      <c r="K61" s="94"/>
    </row>
    <row r="62" spans="1:11" ht="15">
      <c r="A62" s="72" t="s">
        <v>116</v>
      </c>
      <c r="B62" s="89"/>
      <c r="C62" s="90"/>
      <c r="D62" s="90"/>
      <c r="E62" s="90"/>
      <c r="F62" s="90"/>
      <c r="G62" s="90"/>
      <c r="H62" s="90"/>
      <c r="I62" s="92"/>
      <c r="J62" s="77">
        <f t="shared" si="0"/>
        <v>0</v>
      </c>
      <c r="K62" s="94"/>
    </row>
    <row r="63" spans="1:11" ht="15">
      <c r="A63" s="72" t="s">
        <v>117</v>
      </c>
      <c r="B63" s="79"/>
      <c r="C63" s="80"/>
      <c r="D63" s="80"/>
      <c r="E63" s="80"/>
      <c r="F63" s="80"/>
      <c r="G63" s="80"/>
      <c r="H63" s="80"/>
      <c r="I63" s="74"/>
      <c r="J63" s="77">
        <f t="shared" si="0"/>
        <v>0</v>
      </c>
      <c r="K63" s="78"/>
    </row>
    <row r="64" spans="1:11" ht="15" hidden="1">
      <c r="A64" s="72" t="s">
        <v>118</v>
      </c>
      <c r="B64" s="79"/>
      <c r="C64" s="80"/>
      <c r="D64" s="80"/>
      <c r="E64" s="80"/>
      <c r="F64" s="80"/>
      <c r="G64" s="80"/>
      <c r="H64" s="80"/>
      <c r="I64" s="74"/>
      <c r="J64" s="77">
        <f t="shared" si="0"/>
        <v>0</v>
      </c>
      <c r="K64" s="78"/>
    </row>
    <row r="65" spans="1:11" ht="15" hidden="1">
      <c r="A65" s="72" t="s">
        <v>119</v>
      </c>
      <c r="B65" s="79"/>
      <c r="C65" s="80"/>
      <c r="D65" s="80"/>
      <c r="E65" s="80"/>
      <c r="F65" s="80"/>
      <c r="G65" s="80"/>
      <c r="H65" s="80"/>
      <c r="I65" s="74"/>
      <c r="J65" s="77">
        <f t="shared" si="0"/>
        <v>0</v>
      </c>
      <c r="K65" s="78"/>
    </row>
    <row r="66" spans="1:11" ht="15" hidden="1">
      <c r="A66" s="72" t="s">
        <v>120</v>
      </c>
      <c r="B66" s="79"/>
      <c r="C66" s="80"/>
      <c r="D66" s="80"/>
      <c r="E66" s="80"/>
      <c r="F66" s="80"/>
      <c r="G66" s="80"/>
      <c r="H66" s="80"/>
      <c r="I66" s="74"/>
      <c r="J66" s="77">
        <f t="shared" si="0"/>
        <v>0</v>
      </c>
      <c r="K66" s="78"/>
    </row>
    <row r="67" spans="1:11" ht="15" hidden="1">
      <c r="A67" s="72" t="s">
        <v>121</v>
      </c>
      <c r="B67" s="79"/>
      <c r="C67" s="80"/>
      <c r="D67" s="80"/>
      <c r="E67" s="80"/>
      <c r="F67" s="80"/>
      <c r="G67" s="80"/>
      <c r="H67" s="80"/>
      <c r="I67" s="74"/>
      <c r="J67" s="77">
        <f t="shared" si="0"/>
        <v>0</v>
      </c>
      <c r="K67" s="78"/>
    </row>
    <row r="68" spans="1:11" ht="15" hidden="1">
      <c r="A68" s="72" t="s">
        <v>122</v>
      </c>
      <c r="B68" s="79"/>
      <c r="C68" s="80"/>
      <c r="D68" s="80"/>
      <c r="E68" s="80"/>
      <c r="F68" s="80"/>
      <c r="G68" s="80"/>
      <c r="H68" s="80"/>
      <c r="I68" s="74"/>
      <c r="J68" s="77">
        <f t="shared" si="0"/>
        <v>0</v>
      </c>
      <c r="K68" s="78"/>
    </row>
    <row r="69" spans="1:11" ht="15" hidden="1">
      <c r="A69" s="72" t="s">
        <v>123</v>
      </c>
      <c r="B69" s="79"/>
      <c r="C69" s="80"/>
      <c r="D69" s="80"/>
      <c r="E69" s="80"/>
      <c r="F69" s="80"/>
      <c r="G69" s="80"/>
      <c r="H69" s="80"/>
      <c r="I69" s="74"/>
      <c r="J69" s="77">
        <f t="shared" si="0"/>
        <v>0</v>
      </c>
      <c r="K69" s="78"/>
    </row>
    <row r="70" spans="1:11" ht="15" hidden="1">
      <c r="A70" s="72" t="s">
        <v>124</v>
      </c>
      <c r="B70" s="79"/>
      <c r="C70" s="80"/>
      <c r="D70" s="80"/>
      <c r="E70" s="80"/>
      <c r="F70" s="80"/>
      <c r="G70" s="80"/>
      <c r="H70" s="80"/>
      <c r="I70" s="74"/>
      <c r="J70" s="77">
        <f t="shared" si="0"/>
        <v>0</v>
      </c>
      <c r="K70" s="78"/>
    </row>
    <row r="71" spans="1:11" ht="15" hidden="1">
      <c r="A71" s="72" t="s">
        <v>125</v>
      </c>
      <c r="B71" s="79"/>
      <c r="C71" s="80"/>
      <c r="D71" s="80"/>
      <c r="E71" s="80"/>
      <c r="F71" s="80"/>
      <c r="G71" s="80"/>
      <c r="H71" s="80"/>
      <c r="I71" s="74"/>
      <c r="J71" s="77">
        <f t="shared" si="0"/>
        <v>0</v>
      </c>
      <c r="K71" s="78"/>
    </row>
    <row r="72" spans="1:11" ht="15" hidden="1">
      <c r="A72" s="72" t="s">
        <v>126</v>
      </c>
      <c r="B72" s="79"/>
      <c r="C72" s="80"/>
      <c r="D72" s="80"/>
      <c r="E72" s="80"/>
      <c r="F72" s="80"/>
      <c r="G72" s="80"/>
      <c r="H72" s="80"/>
      <c r="I72" s="74"/>
      <c r="J72" s="77">
        <f t="shared" si="0"/>
        <v>0</v>
      </c>
      <c r="K72" s="78"/>
    </row>
    <row r="73" spans="1:11" ht="15" hidden="1">
      <c r="A73" s="72" t="s">
        <v>127</v>
      </c>
      <c r="B73" s="79"/>
      <c r="C73" s="80"/>
      <c r="D73" s="80"/>
      <c r="E73" s="80"/>
      <c r="F73" s="80"/>
      <c r="G73" s="80"/>
      <c r="H73" s="80"/>
      <c r="I73" s="74"/>
      <c r="J73" s="77">
        <f t="shared" si="0"/>
        <v>0</v>
      </c>
      <c r="K73" s="78"/>
    </row>
    <row r="74" spans="1:11" ht="15" hidden="1">
      <c r="A74" s="72" t="s">
        <v>128</v>
      </c>
      <c r="B74" s="79"/>
      <c r="C74" s="80"/>
      <c r="D74" s="80"/>
      <c r="E74" s="80"/>
      <c r="F74" s="80"/>
      <c r="G74" s="80"/>
      <c r="H74" s="80"/>
      <c r="I74" s="74"/>
      <c r="J74" s="77">
        <f t="shared" si="0"/>
        <v>0</v>
      </c>
      <c r="K74" s="78"/>
    </row>
    <row r="75" spans="1:11" ht="15" hidden="1">
      <c r="A75" s="72" t="s">
        <v>129</v>
      </c>
      <c r="B75" s="79"/>
      <c r="C75" s="80"/>
      <c r="D75" s="80"/>
      <c r="E75" s="80"/>
      <c r="F75" s="80"/>
      <c r="G75" s="80"/>
      <c r="H75" s="80"/>
      <c r="I75" s="74"/>
      <c r="J75" s="77">
        <f t="shared" si="0"/>
        <v>0</v>
      </c>
      <c r="K75" s="78"/>
    </row>
    <row r="76" spans="1:11" ht="15" hidden="1">
      <c r="A76" s="72" t="s">
        <v>130</v>
      </c>
      <c r="B76" s="79"/>
      <c r="C76" s="80"/>
      <c r="D76" s="80"/>
      <c r="E76" s="80"/>
      <c r="F76" s="80"/>
      <c r="G76" s="80"/>
      <c r="H76" s="80"/>
      <c r="I76" s="74"/>
      <c r="J76" s="77">
        <f t="shared" si="0"/>
        <v>0</v>
      </c>
      <c r="K76" s="78"/>
    </row>
    <row r="77" spans="1:11" ht="15" hidden="1">
      <c r="A77" s="72" t="s">
        <v>131</v>
      </c>
      <c r="B77" s="79"/>
      <c r="C77" s="80"/>
      <c r="D77" s="80"/>
      <c r="E77" s="80"/>
      <c r="F77" s="80"/>
      <c r="G77" s="80"/>
      <c r="H77" s="80"/>
      <c r="I77" s="74"/>
      <c r="J77" s="77">
        <f t="shared" si="0"/>
        <v>0</v>
      </c>
      <c r="K77" s="78"/>
    </row>
    <row r="78" spans="1:11" ht="15" hidden="1">
      <c r="A78" s="72" t="s">
        <v>132</v>
      </c>
      <c r="B78" s="79"/>
      <c r="C78" s="80"/>
      <c r="D78" s="80"/>
      <c r="E78" s="80"/>
      <c r="F78" s="80"/>
      <c r="G78" s="80"/>
      <c r="H78" s="80"/>
      <c r="I78" s="74"/>
      <c r="J78" s="77">
        <f aca="true" t="shared" si="1" ref="J78:J141">H78*I78</f>
        <v>0</v>
      </c>
      <c r="K78" s="78"/>
    </row>
    <row r="79" spans="1:11" ht="15" hidden="1">
      <c r="A79" s="72" t="s">
        <v>133</v>
      </c>
      <c r="B79" s="79"/>
      <c r="C79" s="80"/>
      <c r="D79" s="80"/>
      <c r="E79" s="80"/>
      <c r="F79" s="80"/>
      <c r="G79" s="80"/>
      <c r="H79" s="80"/>
      <c r="I79" s="74"/>
      <c r="J79" s="77">
        <f t="shared" si="1"/>
        <v>0</v>
      </c>
      <c r="K79" s="78"/>
    </row>
    <row r="80" spans="1:11" ht="15" hidden="1">
      <c r="A80" s="72" t="s">
        <v>134</v>
      </c>
      <c r="B80" s="79"/>
      <c r="C80" s="80"/>
      <c r="D80" s="80"/>
      <c r="E80" s="80"/>
      <c r="F80" s="80"/>
      <c r="G80" s="80"/>
      <c r="H80" s="80"/>
      <c r="I80" s="74"/>
      <c r="J80" s="77">
        <f t="shared" si="1"/>
        <v>0</v>
      </c>
      <c r="K80" s="78"/>
    </row>
    <row r="81" spans="1:11" ht="15" hidden="1">
      <c r="A81" s="72" t="s">
        <v>135</v>
      </c>
      <c r="B81" s="79"/>
      <c r="C81" s="80"/>
      <c r="D81" s="80"/>
      <c r="E81" s="80"/>
      <c r="F81" s="80"/>
      <c r="G81" s="80"/>
      <c r="H81" s="80"/>
      <c r="I81" s="74"/>
      <c r="J81" s="77">
        <f t="shared" si="1"/>
        <v>0</v>
      </c>
      <c r="K81" s="78"/>
    </row>
    <row r="82" spans="1:11" ht="15" hidden="1">
      <c r="A82" s="72" t="s">
        <v>136</v>
      </c>
      <c r="B82" s="79"/>
      <c r="C82" s="80"/>
      <c r="D82" s="80"/>
      <c r="E82" s="80"/>
      <c r="F82" s="80"/>
      <c r="G82" s="80"/>
      <c r="H82" s="80"/>
      <c r="I82" s="74"/>
      <c r="J82" s="77">
        <f t="shared" si="1"/>
        <v>0</v>
      </c>
      <c r="K82" s="78"/>
    </row>
    <row r="83" spans="1:11" ht="15" hidden="1">
      <c r="A83" s="72" t="s">
        <v>137</v>
      </c>
      <c r="B83" s="79"/>
      <c r="C83" s="80"/>
      <c r="D83" s="80"/>
      <c r="E83" s="80"/>
      <c r="F83" s="80"/>
      <c r="G83" s="80"/>
      <c r="H83" s="80"/>
      <c r="I83" s="74"/>
      <c r="J83" s="77">
        <f t="shared" si="1"/>
        <v>0</v>
      </c>
      <c r="K83" s="78"/>
    </row>
    <row r="84" spans="1:11" ht="15" hidden="1">
      <c r="A84" s="72" t="s">
        <v>138</v>
      </c>
      <c r="B84" s="79"/>
      <c r="C84" s="80"/>
      <c r="D84" s="80"/>
      <c r="E84" s="80"/>
      <c r="F84" s="80"/>
      <c r="G84" s="80"/>
      <c r="H84" s="80"/>
      <c r="I84" s="74"/>
      <c r="J84" s="77">
        <f t="shared" si="1"/>
        <v>0</v>
      </c>
      <c r="K84" s="78"/>
    </row>
    <row r="85" spans="1:11" ht="15" hidden="1">
      <c r="A85" s="72" t="s">
        <v>139</v>
      </c>
      <c r="B85" s="79"/>
      <c r="C85" s="80"/>
      <c r="D85" s="80"/>
      <c r="E85" s="80"/>
      <c r="F85" s="80"/>
      <c r="G85" s="80"/>
      <c r="H85" s="80"/>
      <c r="I85" s="74"/>
      <c r="J85" s="77">
        <f t="shared" si="1"/>
        <v>0</v>
      </c>
      <c r="K85" s="78"/>
    </row>
    <row r="86" spans="1:11" ht="15" hidden="1">
      <c r="A86" s="72" t="s">
        <v>140</v>
      </c>
      <c r="B86" s="79"/>
      <c r="C86" s="80"/>
      <c r="D86" s="80"/>
      <c r="E86" s="80"/>
      <c r="F86" s="80"/>
      <c r="G86" s="80"/>
      <c r="H86" s="80"/>
      <c r="I86" s="74"/>
      <c r="J86" s="77">
        <f t="shared" si="1"/>
        <v>0</v>
      </c>
      <c r="K86" s="78"/>
    </row>
    <row r="87" spans="1:11" ht="15" hidden="1">
      <c r="A87" s="72" t="s">
        <v>141</v>
      </c>
      <c r="B87" s="79"/>
      <c r="C87" s="80"/>
      <c r="D87" s="80"/>
      <c r="E87" s="80"/>
      <c r="F87" s="80"/>
      <c r="G87" s="80"/>
      <c r="H87" s="80"/>
      <c r="I87" s="74"/>
      <c r="J87" s="77">
        <f t="shared" si="1"/>
        <v>0</v>
      </c>
      <c r="K87" s="78"/>
    </row>
    <row r="88" spans="1:11" ht="15" hidden="1">
      <c r="A88" s="72" t="s">
        <v>142</v>
      </c>
      <c r="B88" s="79"/>
      <c r="C88" s="80"/>
      <c r="D88" s="80"/>
      <c r="E88" s="80"/>
      <c r="F88" s="80"/>
      <c r="G88" s="80"/>
      <c r="H88" s="80"/>
      <c r="I88" s="74"/>
      <c r="J88" s="77">
        <f t="shared" si="1"/>
        <v>0</v>
      </c>
      <c r="K88" s="78"/>
    </row>
    <row r="89" spans="1:11" ht="15" hidden="1">
      <c r="A89" s="72" t="s">
        <v>143</v>
      </c>
      <c r="B89" s="79"/>
      <c r="C89" s="80"/>
      <c r="D89" s="80"/>
      <c r="E89" s="80"/>
      <c r="F89" s="80"/>
      <c r="G89" s="80"/>
      <c r="H89" s="80"/>
      <c r="I89" s="74"/>
      <c r="J89" s="77">
        <f t="shared" si="1"/>
        <v>0</v>
      </c>
      <c r="K89" s="78"/>
    </row>
    <row r="90" spans="1:11" ht="15" hidden="1">
      <c r="A90" s="72" t="s">
        <v>144</v>
      </c>
      <c r="B90" s="79"/>
      <c r="C90" s="80"/>
      <c r="D90" s="80"/>
      <c r="E90" s="80"/>
      <c r="F90" s="80"/>
      <c r="G90" s="80"/>
      <c r="H90" s="80"/>
      <c r="I90" s="74"/>
      <c r="J90" s="77">
        <f t="shared" si="1"/>
        <v>0</v>
      </c>
      <c r="K90" s="78"/>
    </row>
    <row r="91" spans="1:11" ht="15" hidden="1">
      <c r="A91" s="72" t="s">
        <v>145</v>
      </c>
      <c r="B91" s="79"/>
      <c r="C91" s="80"/>
      <c r="D91" s="80"/>
      <c r="E91" s="80"/>
      <c r="F91" s="80"/>
      <c r="G91" s="80"/>
      <c r="H91" s="80"/>
      <c r="I91" s="74"/>
      <c r="J91" s="77">
        <f t="shared" si="1"/>
        <v>0</v>
      </c>
      <c r="K91" s="78"/>
    </row>
    <row r="92" spans="1:11" ht="15" hidden="1">
      <c r="A92" s="72" t="s">
        <v>146</v>
      </c>
      <c r="B92" s="79"/>
      <c r="C92" s="80"/>
      <c r="D92" s="80"/>
      <c r="E92" s="80"/>
      <c r="F92" s="80"/>
      <c r="G92" s="80"/>
      <c r="H92" s="80"/>
      <c r="I92" s="74"/>
      <c r="J92" s="77">
        <f t="shared" si="1"/>
        <v>0</v>
      </c>
      <c r="K92" s="78"/>
    </row>
    <row r="93" spans="1:11" ht="15" hidden="1">
      <c r="A93" s="72" t="s">
        <v>147</v>
      </c>
      <c r="B93" s="79"/>
      <c r="C93" s="80"/>
      <c r="D93" s="80"/>
      <c r="E93" s="80"/>
      <c r="F93" s="80"/>
      <c r="G93" s="80"/>
      <c r="H93" s="80"/>
      <c r="I93" s="74"/>
      <c r="J93" s="77">
        <f t="shared" si="1"/>
        <v>0</v>
      </c>
      <c r="K93" s="78"/>
    </row>
    <row r="94" spans="1:11" ht="15" hidden="1">
      <c r="A94" s="72" t="s">
        <v>148</v>
      </c>
      <c r="B94" s="79"/>
      <c r="C94" s="80"/>
      <c r="D94" s="80"/>
      <c r="E94" s="80"/>
      <c r="F94" s="80"/>
      <c r="G94" s="80"/>
      <c r="H94" s="80"/>
      <c r="I94" s="74"/>
      <c r="J94" s="77">
        <f t="shared" si="1"/>
        <v>0</v>
      </c>
      <c r="K94" s="78"/>
    </row>
    <row r="95" spans="1:11" ht="15" hidden="1">
      <c r="A95" s="72" t="s">
        <v>149</v>
      </c>
      <c r="B95" s="79"/>
      <c r="C95" s="80"/>
      <c r="D95" s="80"/>
      <c r="E95" s="80"/>
      <c r="F95" s="80"/>
      <c r="G95" s="80"/>
      <c r="H95" s="80"/>
      <c r="I95" s="74"/>
      <c r="J95" s="77">
        <f t="shared" si="1"/>
        <v>0</v>
      </c>
      <c r="K95" s="78"/>
    </row>
    <row r="96" spans="1:11" ht="15" hidden="1">
      <c r="A96" s="72" t="s">
        <v>150</v>
      </c>
      <c r="B96" s="79"/>
      <c r="C96" s="80"/>
      <c r="D96" s="80"/>
      <c r="E96" s="80"/>
      <c r="F96" s="80"/>
      <c r="G96" s="80"/>
      <c r="H96" s="80"/>
      <c r="I96" s="74"/>
      <c r="J96" s="77">
        <f t="shared" si="1"/>
        <v>0</v>
      </c>
      <c r="K96" s="78"/>
    </row>
    <row r="97" spans="1:11" ht="15" hidden="1">
      <c r="A97" s="72" t="s">
        <v>151</v>
      </c>
      <c r="B97" s="79"/>
      <c r="C97" s="80"/>
      <c r="D97" s="80"/>
      <c r="E97" s="80"/>
      <c r="F97" s="80"/>
      <c r="G97" s="80"/>
      <c r="H97" s="80"/>
      <c r="I97" s="74"/>
      <c r="J97" s="77">
        <f t="shared" si="1"/>
        <v>0</v>
      </c>
      <c r="K97" s="78"/>
    </row>
    <row r="98" spans="1:11" ht="15" hidden="1">
      <c r="A98" s="72" t="s">
        <v>152</v>
      </c>
      <c r="B98" s="79"/>
      <c r="C98" s="80"/>
      <c r="D98" s="80"/>
      <c r="E98" s="80"/>
      <c r="F98" s="80"/>
      <c r="G98" s="80"/>
      <c r="H98" s="80"/>
      <c r="I98" s="74"/>
      <c r="J98" s="77">
        <f t="shared" si="1"/>
        <v>0</v>
      </c>
      <c r="K98" s="78"/>
    </row>
    <row r="99" spans="1:11" ht="15" hidden="1">
      <c r="A99" s="72" t="s">
        <v>153</v>
      </c>
      <c r="B99" s="79"/>
      <c r="C99" s="80"/>
      <c r="D99" s="80"/>
      <c r="E99" s="80"/>
      <c r="F99" s="80"/>
      <c r="G99" s="80"/>
      <c r="H99" s="80"/>
      <c r="I99" s="74"/>
      <c r="J99" s="77">
        <f t="shared" si="1"/>
        <v>0</v>
      </c>
      <c r="K99" s="78"/>
    </row>
    <row r="100" spans="1:11" ht="15" hidden="1">
      <c r="A100" s="72" t="s">
        <v>154</v>
      </c>
      <c r="B100" s="79"/>
      <c r="C100" s="80"/>
      <c r="D100" s="80"/>
      <c r="E100" s="80"/>
      <c r="F100" s="80"/>
      <c r="G100" s="80"/>
      <c r="H100" s="80"/>
      <c r="I100" s="74"/>
      <c r="J100" s="77">
        <f t="shared" si="1"/>
        <v>0</v>
      </c>
      <c r="K100" s="78"/>
    </row>
    <row r="101" spans="1:11" ht="15" hidden="1">
      <c r="A101" s="72" t="s">
        <v>155</v>
      </c>
      <c r="B101" s="79"/>
      <c r="C101" s="80"/>
      <c r="D101" s="80"/>
      <c r="E101" s="80"/>
      <c r="F101" s="80"/>
      <c r="G101" s="80"/>
      <c r="H101" s="80"/>
      <c r="I101" s="74"/>
      <c r="J101" s="77">
        <f t="shared" si="1"/>
        <v>0</v>
      </c>
      <c r="K101" s="78"/>
    </row>
    <row r="102" spans="1:11" ht="15" hidden="1">
      <c r="A102" s="72" t="s">
        <v>156</v>
      </c>
      <c r="B102" s="79"/>
      <c r="C102" s="80"/>
      <c r="D102" s="80"/>
      <c r="E102" s="80"/>
      <c r="F102" s="80"/>
      <c r="G102" s="80"/>
      <c r="H102" s="80"/>
      <c r="I102" s="74"/>
      <c r="J102" s="77">
        <f t="shared" si="1"/>
        <v>0</v>
      </c>
      <c r="K102" s="78"/>
    </row>
    <row r="103" spans="1:11" ht="15" hidden="1">
      <c r="A103" s="72" t="s">
        <v>157</v>
      </c>
      <c r="B103" s="79"/>
      <c r="C103" s="80"/>
      <c r="D103" s="80"/>
      <c r="E103" s="80"/>
      <c r="F103" s="80"/>
      <c r="G103" s="80"/>
      <c r="H103" s="80"/>
      <c r="I103" s="74"/>
      <c r="J103" s="77">
        <f t="shared" si="1"/>
        <v>0</v>
      </c>
      <c r="K103" s="78"/>
    </row>
    <row r="104" spans="1:11" ht="15" hidden="1">
      <c r="A104" s="72" t="s">
        <v>158</v>
      </c>
      <c r="B104" s="79"/>
      <c r="C104" s="80"/>
      <c r="D104" s="80"/>
      <c r="E104" s="80"/>
      <c r="F104" s="80"/>
      <c r="G104" s="80"/>
      <c r="H104" s="80"/>
      <c r="I104" s="74"/>
      <c r="J104" s="77">
        <f t="shared" si="1"/>
        <v>0</v>
      </c>
      <c r="K104" s="78"/>
    </row>
    <row r="105" spans="1:11" ht="15" hidden="1">
      <c r="A105" s="72" t="s">
        <v>159</v>
      </c>
      <c r="B105" s="79"/>
      <c r="C105" s="80"/>
      <c r="D105" s="80"/>
      <c r="E105" s="80"/>
      <c r="F105" s="80"/>
      <c r="G105" s="80"/>
      <c r="H105" s="80"/>
      <c r="I105" s="74"/>
      <c r="J105" s="77">
        <f t="shared" si="1"/>
        <v>0</v>
      </c>
      <c r="K105" s="78"/>
    </row>
    <row r="106" spans="1:11" ht="15" hidden="1">
      <c r="A106" s="72" t="s">
        <v>160</v>
      </c>
      <c r="B106" s="79"/>
      <c r="C106" s="80"/>
      <c r="D106" s="80"/>
      <c r="E106" s="80"/>
      <c r="F106" s="80"/>
      <c r="G106" s="80"/>
      <c r="H106" s="80"/>
      <c r="I106" s="74"/>
      <c r="J106" s="77">
        <f t="shared" si="1"/>
        <v>0</v>
      </c>
      <c r="K106" s="78"/>
    </row>
    <row r="107" spans="1:11" ht="15" hidden="1">
      <c r="A107" s="72" t="s">
        <v>161</v>
      </c>
      <c r="B107" s="79"/>
      <c r="C107" s="80"/>
      <c r="D107" s="80"/>
      <c r="E107" s="80"/>
      <c r="F107" s="80"/>
      <c r="G107" s="80"/>
      <c r="H107" s="80"/>
      <c r="I107" s="74"/>
      <c r="J107" s="77">
        <f t="shared" si="1"/>
        <v>0</v>
      </c>
      <c r="K107" s="78"/>
    </row>
    <row r="108" spans="1:11" ht="15" hidden="1">
      <c r="A108" s="72" t="s">
        <v>162</v>
      </c>
      <c r="B108" s="79"/>
      <c r="C108" s="80"/>
      <c r="D108" s="80"/>
      <c r="E108" s="80"/>
      <c r="F108" s="80"/>
      <c r="G108" s="80"/>
      <c r="H108" s="80"/>
      <c r="I108" s="74"/>
      <c r="J108" s="77">
        <f t="shared" si="1"/>
        <v>0</v>
      </c>
      <c r="K108" s="78"/>
    </row>
    <row r="109" spans="1:11" ht="15" hidden="1">
      <c r="A109" s="72" t="s">
        <v>163</v>
      </c>
      <c r="B109" s="79"/>
      <c r="C109" s="80"/>
      <c r="D109" s="80"/>
      <c r="E109" s="80"/>
      <c r="F109" s="80"/>
      <c r="G109" s="80"/>
      <c r="H109" s="80"/>
      <c r="I109" s="74"/>
      <c r="J109" s="77">
        <f t="shared" si="1"/>
        <v>0</v>
      </c>
      <c r="K109" s="78"/>
    </row>
    <row r="110" spans="1:11" ht="15" hidden="1">
      <c r="A110" s="72" t="s">
        <v>164</v>
      </c>
      <c r="B110" s="79"/>
      <c r="C110" s="80"/>
      <c r="D110" s="80"/>
      <c r="E110" s="80"/>
      <c r="F110" s="80"/>
      <c r="G110" s="80"/>
      <c r="H110" s="80"/>
      <c r="I110" s="74"/>
      <c r="J110" s="77">
        <f t="shared" si="1"/>
        <v>0</v>
      </c>
      <c r="K110" s="78"/>
    </row>
    <row r="111" spans="1:11" ht="15" hidden="1">
      <c r="A111" s="72" t="s">
        <v>165</v>
      </c>
      <c r="B111" s="79"/>
      <c r="C111" s="80"/>
      <c r="D111" s="80"/>
      <c r="E111" s="80"/>
      <c r="F111" s="80"/>
      <c r="G111" s="80"/>
      <c r="H111" s="80"/>
      <c r="I111" s="74"/>
      <c r="J111" s="77">
        <f t="shared" si="1"/>
        <v>0</v>
      </c>
      <c r="K111" s="78"/>
    </row>
    <row r="112" spans="1:11" ht="15" hidden="1">
      <c r="A112" s="72" t="s">
        <v>166</v>
      </c>
      <c r="B112" s="79"/>
      <c r="C112" s="80"/>
      <c r="D112" s="80"/>
      <c r="E112" s="80"/>
      <c r="F112" s="80"/>
      <c r="G112" s="80"/>
      <c r="H112" s="80"/>
      <c r="I112" s="74"/>
      <c r="J112" s="77">
        <f t="shared" si="1"/>
        <v>0</v>
      </c>
      <c r="K112" s="78"/>
    </row>
    <row r="113" spans="1:11" ht="15" hidden="1">
      <c r="A113" s="72" t="s">
        <v>167</v>
      </c>
      <c r="B113" s="79"/>
      <c r="C113" s="80"/>
      <c r="D113" s="80"/>
      <c r="E113" s="80"/>
      <c r="F113" s="80"/>
      <c r="G113" s="80"/>
      <c r="H113" s="80"/>
      <c r="I113" s="74"/>
      <c r="J113" s="77">
        <f t="shared" si="1"/>
        <v>0</v>
      </c>
      <c r="K113" s="78"/>
    </row>
    <row r="114" spans="1:11" ht="15" hidden="1">
      <c r="A114" s="72" t="s">
        <v>168</v>
      </c>
      <c r="B114" s="79"/>
      <c r="C114" s="80"/>
      <c r="D114" s="80"/>
      <c r="E114" s="80"/>
      <c r="F114" s="80"/>
      <c r="G114" s="80"/>
      <c r="H114" s="80"/>
      <c r="I114" s="74"/>
      <c r="J114" s="77">
        <f t="shared" si="1"/>
        <v>0</v>
      </c>
      <c r="K114" s="78"/>
    </row>
    <row r="115" spans="1:11" ht="15" hidden="1">
      <c r="A115" s="72" t="s">
        <v>169</v>
      </c>
      <c r="B115" s="79"/>
      <c r="C115" s="80"/>
      <c r="D115" s="80"/>
      <c r="E115" s="80"/>
      <c r="F115" s="80"/>
      <c r="G115" s="80"/>
      <c r="H115" s="80"/>
      <c r="I115" s="74"/>
      <c r="J115" s="77">
        <f t="shared" si="1"/>
        <v>0</v>
      </c>
      <c r="K115" s="78"/>
    </row>
    <row r="116" spans="1:11" ht="15" hidden="1">
      <c r="A116" s="72" t="s">
        <v>170</v>
      </c>
      <c r="B116" s="79"/>
      <c r="C116" s="80"/>
      <c r="D116" s="80"/>
      <c r="E116" s="80"/>
      <c r="F116" s="80"/>
      <c r="G116" s="80"/>
      <c r="H116" s="80"/>
      <c r="I116" s="74"/>
      <c r="J116" s="77">
        <f t="shared" si="1"/>
        <v>0</v>
      </c>
      <c r="K116" s="78"/>
    </row>
    <row r="117" spans="1:11" ht="15" hidden="1">
      <c r="A117" s="72" t="s">
        <v>171</v>
      </c>
      <c r="B117" s="79"/>
      <c r="C117" s="80"/>
      <c r="D117" s="80"/>
      <c r="E117" s="80"/>
      <c r="F117" s="80"/>
      <c r="G117" s="80"/>
      <c r="H117" s="80"/>
      <c r="I117" s="74"/>
      <c r="J117" s="77">
        <f t="shared" si="1"/>
        <v>0</v>
      </c>
      <c r="K117" s="78"/>
    </row>
    <row r="118" spans="1:11" ht="15" hidden="1">
      <c r="A118" s="72" t="s">
        <v>172</v>
      </c>
      <c r="B118" s="79"/>
      <c r="C118" s="80"/>
      <c r="D118" s="80"/>
      <c r="E118" s="80"/>
      <c r="F118" s="80"/>
      <c r="G118" s="80"/>
      <c r="H118" s="80"/>
      <c r="I118" s="74"/>
      <c r="J118" s="77">
        <f t="shared" si="1"/>
        <v>0</v>
      </c>
      <c r="K118" s="78"/>
    </row>
    <row r="119" spans="1:11" ht="15" hidden="1">
      <c r="A119" s="72" t="s">
        <v>173</v>
      </c>
      <c r="B119" s="79"/>
      <c r="C119" s="80"/>
      <c r="D119" s="80"/>
      <c r="E119" s="80"/>
      <c r="F119" s="80"/>
      <c r="G119" s="80"/>
      <c r="H119" s="80"/>
      <c r="I119" s="74"/>
      <c r="J119" s="77">
        <f t="shared" si="1"/>
        <v>0</v>
      </c>
      <c r="K119" s="78"/>
    </row>
    <row r="120" spans="1:11" ht="15" hidden="1">
      <c r="A120" s="72" t="s">
        <v>174</v>
      </c>
      <c r="B120" s="79"/>
      <c r="C120" s="80"/>
      <c r="D120" s="80"/>
      <c r="E120" s="80"/>
      <c r="F120" s="80"/>
      <c r="G120" s="80"/>
      <c r="H120" s="80"/>
      <c r="I120" s="74"/>
      <c r="J120" s="77">
        <f t="shared" si="1"/>
        <v>0</v>
      </c>
      <c r="K120" s="78"/>
    </row>
    <row r="121" spans="1:11" ht="15" hidden="1">
      <c r="A121" s="72" t="s">
        <v>175</v>
      </c>
      <c r="B121" s="79"/>
      <c r="C121" s="80"/>
      <c r="D121" s="80"/>
      <c r="E121" s="80"/>
      <c r="F121" s="80"/>
      <c r="G121" s="80"/>
      <c r="H121" s="80"/>
      <c r="I121" s="74"/>
      <c r="J121" s="77">
        <f t="shared" si="1"/>
        <v>0</v>
      </c>
      <c r="K121" s="78"/>
    </row>
    <row r="122" spans="1:11" ht="15" hidden="1">
      <c r="A122" s="72" t="s">
        <v>176</v>
      </c>
      <c r="B122" s="79"/>
      <c r="C122" s="80"/>
      <c r="D122" s="80"/>
      <c r="E122" s="80"/>
      <c r="F122" s="80"/>
      <c r="G122" s="80"/>
      <c r="H122" s="80"/>
      <c r="I122" s="74"/>
      <c r="J122" s="77">
        <f t="shared" si="1"/>
        <v>0</v>
      </c>
      <c r="K122" s="78"/>
    </row>
    <row r="123" spans="1:11" ht="15" hidden="1">
      <c r="A123" s="72" t="s">
        <v>177</v>
      </c>
      <c r="B123" s="79"/>
      <c r="C123" s="80"/>
      <c r="D123" s="80"/>
      <c r="E123" s="80"/>
      <c r="F123" s="80"/>
      <c r="G123" s="80"/>
      <c r="H123" s="80"/>
      <c r="I123" s="74"/>
      <c r="J123" s="77">
        <f t="shared" si="1"/>
        <v>0</v>
      </c>
      <c r="K123" s="78"/>
    </row>
    <row r="124" spans="1:11" ht="15" hidden="1">
      <c r="A124" s="72" t="s">
        <v>178</v>
      </c>
      <c r="B124" s="79"/>
      <c r="C124" s="80"/>
      <c r="D124" s="80"/>
      <c r="E124" s="80"/>
      <c r="F124" s="80"/>
      <c r="G124" s="80"/>
      <c r="H124" s="80"/>
      <c r="I124" s="74"/>
      <c r="J124" s="77">
        <f t="shared" si="1"/>
        <v>0</v>
      </c>
      <c r="K124" s="78"/>
    </row>
    <row r="125" spans="1:11" ht="15" hidden="1">
      <c r="A125" s="72" t="s">
        <v>179</v>
      </c>
      <c r="B125" s="79"/>
      <c r="C125" s="80"/>
      <c r="D125" s="80"/>
      <c r="E125" s="80"/>
      <c r="F125" s="80"/>
      <c r="G125" s="80"/>
      <c r="H125" s="80"/>
      <c r="I125" s="74"/>
      <c r="J125" s="77">
        <f t="shared" si="1"/>
        <v>0</v>
      </c>
      <c r="K125" s="78"/>
    </row>
    <row r="126" spans="1:11" ht="15" hidden="1">
      <c r="A126" s="72" t="s">
        <v>180</v>
      </c>
      <c r="B126" s="79"/>
      <c r="C126" s="80"/>
      <c r="D126" s="80"/>
      <c r="E126" s="80"/>
      <c r="F126" s="80"/>
      <c r="G126" s="80"/>
      <c r="H126" s="80"/>
      <c r="I126" s="74"/>
      <c r="J126" s="77">
        <f t="shared" si="1"/>
        <v>0</v>
      </c>
      <c r="K126" s="78"/>
    </row>
    <row r="127" spans="1:11" ht="15" hidden="1">
      <c r="A127" s="72" t="s">
        <v>181</v>
      </c>
      <c r="B127" s="79"/>
      <c r="C127" s="80"/>
      <c r="D127" s="80"/>
      <c r="E127" s="80"/>
      <c r="F127" s="80"/>
      <c r="G127" s="80"/>
      <c r="H127" s="80"/>
      <c r="I127" s="74"/>
      <c r="J127" s="77">
        <f t="shared" si="1"/>
        <v>0</v>
      </c>
      <c r="K127" s="78"/>
    </row>
    <row r="128" spans="1:11" ht="15" hidden="1">
      <c r="A128" s="72" t="s">
        <v>182</v>
      </c>
      <c r="B128" s="79"/>
      <c r="C128" s="80"/>
      <c r="D128" s="80"/>
      <c r="E128" s="80"/>
      <c r="F128" s="80"/>
      <c r="G128" s="80"/>
      <c r="H128" s="80"/>
      <c r="I128" s="74"/>
      <c r="J128" s="77">
        <f t="shared" si="1"/>
        <v>0</v>
      </c>
      <c r="K128" s="78"/>
    </row>
    <row r="129" spans="1:11" ht="15" hidden="1">
      <c r="A129" s="72" t="s">
        <v>183</v>
      </c>
      <c r="B129" s="79"/>
      <c r="C129" s="80"/>
      <c r="D129" s="80"/>
      <c r="E129" s="80"/>
      <c r="F129" s="80"/>
      <c r="G129" s="80"/>
      <c r="H129" s="80"/>
      <c r="I129" s="74"/>
      <c r="J129" s="77">
        <f t="shared" si="1"/>
        <v>0</v>
      </c>
      <c r="K129" s="78"/>
    </row>
    <row r="130" spans="1:11" ht="15" hidden="1">
      <c r="A130" s="72" t="s">
        <v>184</v>
      </c>
      <c r="B130" s="79"/>
      <c r="C130" s="80"/>
      <c r="D130" s="80"/>
      <c r="E130" s="80"/>
      <c r="F130" s="80"/>
      <c r="G130" s="80"/>
      <c r="H130" s="80"/>
      <c r="I130" s="74"/>
      <c r="J130" s="77">
        <f t="shared" si="1"/>
        <v>0</v>
      </c>
      <c r="K130" s="78"/>
    </row>
    <row r="131" spans="1:11" ht="15" hidden="1">
      <c r="A131" s="72" t="s">
        <v>185</v>
      </c>
      <c r="B131" s="79"/>
      <c r="C131" s="80"/>
      <c r="D131" s="80"/>
      <c r="E131" s="80"/>
      <c r="F131" s="80"/>
      <c r="G131" s="80"/>
      <c r="H131" s="80"/>
      <c r="I131" s="74"/>
      <c r="J131" s="77">
        <f t="shared" si="1"/>
        <v>0</v>
      </c>
      <c r="K131" s="78"/>
    </row>
    <row r="132" spans="1:11" ht="15" hidden="1">
      <c r="A132" s="72" t="s">
        <v>186</v>
      </c>
      <c r="B132" s="79"/>
      <c r="C132" s="80"/>
      <c r="D132" s="80"/>
      <c r="E132" s="80"/>
      <c r="F132" s="80"/>
      <c r="G132" s="80"/>
      <c r="H132" s="80"/>
      <c r="I132" s="74"/>
      <c r="J132" s="77">
        <f t="shared" si="1"/>
        <v>0</v>
      </c>
      <c r="K132" s="78"/>
    </row>
    <row r="133" spans="1:11" ht="15" hidden="1">
      <c r="A133" s="72" t="s">
        <v>187</v>
      </c>
      <c r="B133" s="79"/>
      <c r="C133" s="80"/>
      <c r="D133" s="80"/>
      <c r="E133" s="80"/>
      <c r="F133" s="80"/>
      <c r="G133" s="80"/>
      <c r="H133" s="80"/>
      <c r="I133" s="74"/>
      <c r="J133" s="77">
        <f t="shared" si="1"/>
        <v>0</v>
      </c>
      <c r="K133" s="78"/>
    </row>
    <row r="134" spans="1:11" ht="15" hidden="1">
      <c r="A134" s="72" t="s">
        <v>188</v>
      </c>
      <c r="B134" s="79"/>
      <c r="C134" s="80"/>
      <c r="D134" s="80"/>
      <c r="E134" s="80"/>
      <c r="F134" s="80"/>
      <c r="G134" s="80"/>
      <c r="H134" s="80"/>
      <c r="I134" s="74"/>
      <c r="J134" s="77">
        <f t="shared" si="1"/>
        <v>0</v>
      </c>
      <c r="K134" s="78"/>
    </row>
    <row r="135" spans="1:11" ht="15" hidden="1">
      <c r="A135" s="72" t="s">
        <v>189</v>
      </c>
      <c r="B135" s="79"/>
      <c r="C135" s="80"/>
      <c r="D135" s="80"/>
      <c r="E135" s="80"/>
      <c r="F135" s="80"/>
      <c r="G135" s="80"/>
      <c r="H135" s="80"/>
      <c r="I135" s="74"/>
      <c r="J135" s="77">
        <f t="shared" si="1"/>
        <v>0</v>
      </c>
      <c r="K135" s="78"/>
    </row>
    <row r="136" spans="1:11" ht="15" hidden="1">
      <c r="A136" s="72" t="s">
        <v>190</v>
      </c>
      <c r="B136" s="79"/>
      <c r="C136" s="80"/>
      <c r="D136" s="80"/>
      <c r="E136" s="80"/>
      <c r="F136" s="80"/>
      <c r="G136" s="80"/>
      <c r="H136" s="80"/>
      <c r="I136" s="74"/>
      <c r="J136" s="77">
        <f t="shared" si="1"/>
        <v>0</v>
      </c>
      <c r="K136" s="78"/>
    </row>
    <row r="137" spans="1:11" ht="15" hidden="1">
      <c r="A137" s="72" t="s">
        <v>191</v>
      </c>
      <c r="B137" s="79"/>
      <c r="C137" s="80"/>
      <c r="D137" s="80"/>
      <c r="E137" s="80"/>
      <c r="F137" s="80"/>
      <c r="G137" s="80"/>
      <c r="H137" s="80"/>
      <c r="I137" s="74"/>
      <c r="J137" s="77">
        <f t="shared" si="1"/>
        <v>0</v>
      </c>
      <c r="K137" s="78"/>
    </row>
    <row r="138" spans="1:11" ht="15" hidden="1">
      <c r="A138" s="72" t="s">
        <v>192</v>
      </c>
      <c r="B138" s="79"/>
      <c r="C138" s="80"/>
      <c r="D138" s="80"/>
      <c r="E138" s="80"/>
      <c r="F138" s="80"/>
      <c r="G138" s="80"/>
      <c r="H138" s="80"/>
      <c r="I138" s="74"/>
      <c r="J138" s="77">
        <f t="shared" si="1"/>
        <v>0</v>
      </c>
      <c r="K138" s="78"/>
    </row>
    <row r="139" spans="1:11" ht="15" hidden="1">
      <c r="A139" s="72" t="s">
        <v>193</v>
      </c>
      <c r="B139" s="79"/>
      <c r="C139" s="80"/>
      <c r="D139" s="80"/>
      <c r="E139" s="80"/>
      <c r="F139" s="80"/>
      <c r="G139" s="80"/>
      <c r="H139" s="80"/>
      <c r="I139" s="74"/>
      <c r="J139" s="77">
        <f t="shared" si="1"/>
        <v>0</v>
      </c>
      <c r="K139" s="78"/>
    </row>
    <row r="140" spans="1:11" ht="15" hidden="1">
      <c r="A140" s="72" t="s">
        <v>194</v>
      </c>
      <c r="B140" s="79"/>
      <c r="C140" s="80"/>
      <c r="D140" s="80"/>
      <c r="E140" s="80"/>
      <c r="F140" s="80"/>
      <c r="G140" s="80"/>
      <c r="H140" s="80"/>
      <c r="I140" s="74"/>
      <c r="J140" s="77">
        <f t="shared" si="1"/>
        <v>0</v>
      </c>
      <c r="K140" s="78"/>
    </row>
    <row r="141" spans="1:11" ht="15" hidden="1">
      <c r="A141" s="72" t="s">
        <v>195</v>
      </c>
      <c r="B141" s="79"/>
      <c r="C141" s="80"/>
      <c r="D141" s="80"/>
      <c r="E141" s="80"/>
      <c r="F141" s="80"/>
      <c r="G141" s="80"/>
      <c r="H141" s="80"/>
      <c r="I141" s="74"/>
      <c r="J141" s="77">
        <f t="shared" si="1"/>
        <v>0</v>
      </c>
      <c r="K141" s="78"/>
    </row>
    <row r="142" spans="1:11" ht="15" hidden="1">
      <c r="A142" s="72" t="s">
        <v>196</v>
      </c>
      <c r="B142" s="79"/>
      <c r="C142" s="80"/>
      <c r="D142" s="80"/>
      <c r="E142" s="80"/>
      <c r="F142" s="80"/>
      <c r="G142" s="80"/>
      <c r="H142" s="80"/>
      <c r="I142" s="74"/>
      <c r="J142" s="77">
        <f aca="true" t="shared" si="2" ref="J142:J205">H142*I142</f>
        <v>0</v>
      </c>
      <c r="K142" s="78"/>
    </row>
    <row r="143" spans="1:11" ht="15" hidden="1">
      <c r="A143" s="72" t="s">
        <v>197</v>
      </c>
      <c r="B143" s="79"/>
      <c r="C143" s="80"/>
      <c r="D143" s="80"/>
      <c r="E143" s="80"/>
      <c r="F143" s="80"/>
      <c r="G143" s="80"/>
      <c r="H143" s="80"/>
      <c r="I143" s="74"/>
      <c r="J143" s="77">
        <f t="shared" si="2"/>
        <v>0</v>
      </c>
      <c r="K143" s="78"/>
    </row>
    <row r="144" spans="1:11" ht="15" hidden="1">
      <c r="A144" s="72" t="s">
        <v>198</v>
      </c>
      <c r="B144" s="79"/>
      <c r="C144" s="80"/>
      <c r="D144" s="80"/>
      <c r="E144" s="80"/>
      <c r="F144" s="80"/>
      <c r="G144" s="80"/>
      <c r="H144" s="80"/>
      <c r="I144" s="74"/>
      <c r="J144" s="77">
        <f t="shared" si="2"/>
        <v>0</v>
      </c>
      <c r="K144" s="78"/>
    </row>
    <row r="145" spans="1:11" ht="15" hidden="1">
      <c r="A145" s="72" t="s">
        <v>199</v>
      </c>
      <c r="B145" s="79"/>
      <c r="C145" s="80"/>
      <c r="D145" s="80"/>
      <c r="E145" s="80"/>
      <c r="F145" s="80"/>
      <c r="G145" s="80"/>
      <c r="H145" s="80"/>
      <c r="I145" s="74"/>
      <c r="J145" s="77">
        <f t="shared" si="2"/>
        <v>0</v>
      </c>
      <c r="K145" s="78"/>
    </row>
    <row r="146" spans="1:11" ht="15" hidden="1">
      <c r="A146" s="72" t="s">
        <v>200</v>
      </c>
      <c r="B146" s="79"/>
      <c r="C146" s="80"/>
      <c r="D146" s="80"/>
      <c r="E146" s="80"/>
      <c r="F146" s="80"/>
      <c r="G146" s="80"/>
      <c r="H146" s="80"/>
      <c r="I146" s="74"/>
      <c r="J146" s="77">
        <f t="shared" si="2"/>
        <v>0</v>
      </c>
      <c r="K146" s="78"/>
    </row>
    <row r="147" spans="1:11" ht="15" hidden="1">
      <c r="A147" s="72" t="s">
        <v>201</v>
      </c>
      <c r="B147" s="79"/>
      <c r="C147" s="80"/>
      <c r="D147" s="80"/>
      <c r="E147" s="80"/>
      <c r="F147" s="80"/>
      <c r="G147" s="80"/>
      <c r="H147" s="80"/>
      <c r="I147" s="74"/>
      <c r="J147" s="77">
        <f t="shared" si="2"/>
        <v>0</v>
      </c>
      <c r="K147" s="78"/>
    </row>
    <row r="148" spans="1:11" ht="15" hidden="1">
      <c r="A148" s="72" t="s">
        <v>202</v>
      </c>
      <c r="B148" s="79"/>
      <c r="C148" s="80"/>
      <c r="D148" s="80"/>
      <c r="E148" s="80"/>
      <c r="F148" s="80"/>
      <c r="G148" s="80"/>
      <c r="H148" s="80"/>
      <c r="I148" s="74"/>
      <c r="J148" s="77">
        <f t="shared" si="2"/>
        <v>0</v>
      </c>
      <c r="K148" s="78"/>
    </row>
    <row r="149" spans="1:11" ht="15" hidden="1">
      <c r="A149" s="72" t="s">
        <v>203</v>
      </c>
      <c r="B149" s="79"/>
      <c r="C149" s="80"/>
      <c r="D149" s="80"/>
      <c r="E149" s="80"/>
      <c r="F149" s="80"/>
      <c r="G149" s="80"/>
      <c r="H149" s="80"/>
      <c r="I149" s="74"/>
      <c r="J149" s="77">
        <f t="shared" si="2"/>
        <v>0</v>
      </c>
      <c r="K149" s="78"/>
    </row>
    <row r="150" spans="1:11" ht="15" hidden="1">
      <c r="A150" s="72" t="s">
        <v>204</v>
      </c>
      <c r="B150" s="79"/>
      <c r="C150" s="80"/>
      <c r="D150" s="80"/>
      <c r="E150" s="80"/>
      <c r="F150" s="80"/>
      <c r="G150" s="80"/>
      <c r="H150" s="80"/>
      <c r="I150" s="74"/>
      <c r="J150" s="77">
        <f t="shared" si="2"/>
        <v>0</v>
      </c>
      <c r="K150" s="78"/>
    </row>
    <row r="151" spans="1:11" ht="15" hidden="1">
      <c r="A151" s="72" t="s">
        <v>205</v>
      </c>
      <c r="B151" s="79"/>
      <c r="C151" s="80"/>
      <c r="D151" s="80"/>
      <c r="E151" s="80"/>
      <c r="F151" s="80"/>
      <c r="G151" s="80"/>
      <c r="H151" s="80"/>
      <c r="I151" s="74"/>
      <c r="J151" s="77">
        <f t="shared" si="2"/>
        <v>0</v>
      </c>
      <c r="K151" s="78"/>
    </row>
    <row r="152" spans="1:11" ht="15" hidden="1">
      <c r="A152" s="72" t="s">
        <v>206</v>
      </c>
      <c r="B152" s="79"/>
      <c r="C152" s="80"/>
      <c r="D152" s="80"/>
      <c r="E152" s="80"/>
      <c r="F152" s="80"/>
      <c r="G152" s="80"/>
      <c r="H152" s="80"/>
      <c r="I152" s="74"/>
      <c r="J152" s="77">
        <f t="shared" si="2"/>
        <v>0</v>
      </c>
      <c r="K152" s="78"/>
    </row>
    <row r="153" spans="1:11" ht="15" hidden="1">
      <c r="A153" s="72" t="s">
        <v>207</v>
      </c>
      <c r="B153" s="79"/>
      <c r="C153" s="80"/>
      <c r="D153" s="80"/>
      <c r="E153" s="80"/>
      <c r="F153" s="80"/>
      <c r="G153" s="80"/>
      <c r="H153" s="80"/>
      <c r="I153" s="74"/>
      <c r="J153" s="77">
        <f t="shared" si="2"/>
        <v>0</v>
      </c>
      <c r="K153" s="78"/>
    </row>
    <row r="154" spans="1:11" ht="15" hidden="1">
      <c r="A154" s="72" t="s">
        <v>208</v>
      </c>
      <c r="B154" s="79"/>
      <c r="C154" s="80"/>
      <c r="D154" s="80"/>
      <c r="E154" s="80"/>
      <c r="F154" s="80"/>
      <c r="G154" s="80"/>
      <c r="H154" s="80"/>
      <c r="I154" s="74"/>
      <c r="J154" s="77">
        <f t="shared" si="2"/>
        <v>0</v>
      </c>
      <c r="K154" s="78"/>
    </row>
    <row r="155" spans="1:11" ht="15" hidden="1">
      <c r="A155" s="72" t="s">
        <v>209</v>
      </c>
      <c r="B155" s="79"/>
      <c r="C155" s="80"/>
      <c r="D155" s="80"/>
      <c r="E155" s="80"/>
      <c r="F155" s="80"/>
      <c r="G155" s="80"/>
      <c r="H155" s="80"/>
      <c r="I155" s="74"/>
      <c r="J155" s="77">
        <f t="shared" si="2"/>
        <v>0</v>
      </c>
      <c r="K155" s="78"/>
    </row>
    <row r="156" spans="1:11" ht="15" hidden="1">
      <c r="A156" s="72" t="s">
        <v>210</v>
      </c>
      <c r="B156" s="79"/>
      <c r="C156" s="80"/>
      <c r="D156" s="80"/>
      <c r="E156" s="80"/>
      <c r="F156" s="80"/>
      <c r="G156" s="80"/>
      <c r="H156" s="80"/>
      <c r="I156" s="74"/>
      <c r="J156" s="77">
        <f t="shared" si="2"/>
        <v>0</v>
      </c>
      <c r="K156" s="78"/>
    </row>
    <row r="157" spans="1:11" ht="15" hidden="1">
      <c r="A157" s="72" t="s">
        <v>211</v>
      </c>
      <c r="B157" s="79"/>
      <c r="C157" s="80"/>
      <c r="D157" s="80"/>
      <c r="E157" s="80"/>
      <c r="F157" s="80"/>
      <c r="G157" s="80"/>
      <c r="H157" s="80"/>
      <c r="I157" s="74"/>
      <c r="J157" s="77">
        <f t="shared" si="2"/>
        <v>0</v>
      </c>
      <c r="K157" s="78"/>
    </row>
    <row r="158" spans="1:11" ht="15" hidden="1">
      <c r="A158" s="72" t="s">
        <v>212</v>
      </c>
      <c r="B158" s="79"/>
      <c r="C158" s="80"/>
      <c r="D158" s="80"/>
      <c r="E158" s="80"/>
      <c r="F158" s="80"/>
      <c r="G158" s="80"/>
      <c r="H158" s="80"/>
      <c r="I158" s="74"/>
      <c r="J158" s="77">
        <f t="shared" si="2"/>
        <v>0</v>
      </c>
      <c r="K158" s="78"/>
    </row>
    <row r="159" spans="1:11" ht="15" hidden="1">
      <c r="A159" s="72" t="s">
        <v>213</v>
      </c>
      <c r="B159" s="79"/>
      <c r="C159" s="80"/>
      <c r="D159" s="80"/>
      <c r="E159" s="80"/>
      <c r="F159" s="80"/>
      <c r="G159" s="80"/>
      <c r="H159" s="80"/>
      <c r="I159" s="74"/>
      <c r="J159" s="77">
        <f t="shared" si="2"/>
        <v>0</v>
      </c>
      <c r="K159" s="78"/>
    </row>
    <row r="160" spans="1:11" ht="15" hidden="1">
      <c r="A160" s="72" t="s">
        <v>214</v>
      </c>
      <c r="B160" s="79"/>
      <c r="C160" s="80"/>
      <c r="D160" s="80"/>
      <c r="E160" s="80"/>
      <c r="F160" s="80"/>
      <c r="G160" s="80"/>
      <c r="H160" s="80"/>
      <c r="I160" s="74"/>
      <c r="J160" s="77">
        <f t="shared" si="2"/>
        <v>0</v>
      </c>
      <c r="K160" s="78"/>
    </row>
    <row r="161" spans="1:11" ht="15" hidden="1">
      <c r="A161" s="72" t="s">
        <v>215</v>
      </c>
      <c r="B161" s="79"/>
      <c r="C161" s="80"/>
      <c r="D161" s="80"/>
      <c r="E161" s="80"/>
      <c r="F161" s="80"/>
      <c r="G161" s="80"/>
      <c r="H161" s="80"/>
      <c r="I161" s="74"/>
      <c r="J161" s="77">
        <f t="shared" si="2"/>
        <v>0</v>
      </c>
      <c r="K161" s="78"/>
    </row>
    <row r="162" spans="1:11" ht="15" hidden="1">
      <c r="A162" s="72" t="s">
        <v>216</v>
      </c>
      <c r="B162" s="79"/>
      <c r="C162" s="80"/>
      <c r="D162" s="80"/>
      <c r="E162" s="80"/>
      <c r="F162" s="80"/>
      <c r="G162" s="80"/>
      <c r="H162" s="80"/>
      <c r="I162" s="74"/>
      <c r="J162" s="77">
        <f t="shared" si="2"/>
        <v>0</v>
      </c>
      <c r="K162" s="78"/>
    </row>
    <row r="163" spans="1:11" ht="15" hidden="1">
      <c r="A163" s="72" t="s">
        <v>217</v>
      </c>
      <c r="B163" s="79"/>
      <c r="C163" s="80"/>
      <c r="D163" s="80"/>
      <c r="E163" s="80"/>
      <c r="F163" s="80"/>
      <c r="G163" s="80"/>
      <c r="H163" s="80"/>
      <c r="I163" s="74"/>
      <c r="J163" s="77">
        <f t="shared" si="2"/>
        <v>0</v>
      </c>
      <c r="K163" s="78"/>
    </row>
    <row r="164" spans="1:11" ht="15" hidden="1">
      <c r="A164" s="72" t="s">
        <v>218</v>
      </c>
      <c r="B164" s="79"/>
      <c r="C164" s="80"/>
      <c r="D164" s="80"/>
      <c r="E164" s="80"/>
      <c r="F164" s="80"/>
      <c r="G164" s="80"/>
      <c r="H164" s="80"/>
      <c r="I164" s="74"/>
      <c r="J164" s="77">
        <f t="shared" si="2"/>
        <v>0</v>
      </c>
      <c r="K164" s="78"/>
    </row>
    <row r="165" spans="1:11" ht="15" hidden="1">
      <c r="A165" s="72" t="s">
        <v>219</v>
      </c>
      <c r="B165" s="79"/>
      <c r="C165" s="80"/>
      <c r="D165" s="80"/>
      <c r="E165" s="80"/>
      <c r="F165" s="80"/>
      <c r="G165" s="80"/>
      <c r="H165" s="80"/>
      <c r="I165" s="74"/>
      <c r="J165" s="77">
        <f t="shared" si="2"/>
        <v>0</v>
      </c>
      <c r="K165" s="78"/>
    </row>
    <row r="166" spans="1:11" ht="15" hidden="1">
      <c r="A166" s="72" t="s">
        <v>220</v>
      </c>
      <c r="B166" s="79"/>
      <c r="C166" s="80"/>
      <c r="D166" s="80"/>
      <c r="E166" s="80"/>
      <c r="F166" s="80"/>
      <c r="G166" s="80"/>
      <c r="H166" s="80"/>
      <c r="I166" s="74"/>
      <c r="J166" s="77">
        <f t="shared" si="2"/>
        <v>0</v>
      </c>
      <c r="K166" s="78"/>
    </row>
    <row r="167" spans="1:11" ht="15" hidden="1">
      <c r="A167" s="72" t="s">
        <v>221</v>
      </c>
      <c r="B167" s="79"/>
      <c r="C167" s="80"/>
      <c r="D167" s="80"/>
      <c r="E167" s="80"/>
      <c r="F167" s="80"/>
      <c r="G167" s="80"/>
      <c r="H167" s="80"/>
      <c r="I167" s="74"/>
      <c r="J167" s="77">
        <f t="shared" si="2"/>
        <v>0</v>
      </c>
      <c r="K167" s="78"/>
    </row>
    <row r="168" spans="1:11" ht="15" hidden="1">
      <c r="A168" s="72" t="s">
        <v>222</v>
      </c>
      <c r="B168" s="79"/>
      <c r="C168" s="80"/>
      <c r="D168" s="80"/>
      <c r="E168" s="80"/>
      <c r="F168" s="80"/>
      <c r="G168" s="80"/>
      <c r="H168" s="80"/>
      <c r="I168" s="74"/>
      <c r="J168" s="77">
        <f t="shared" si="2"/>
        <v>0</v>
      </c>
      <c r="K168" s="78"/>
    </row>
    <row r="169" spans="1:11" ht="15" hidden="1">
      <c r="A169" s="72" t="s">
        <v>223</v>
      </c>
      <c r="B169" s="79"/>
      <c r="C169" s="80"/>
      <c r="D169" s="80"/>
      <c r="E169" s="80"/>
      <c r="F169" s="80"/>
      <c r="G169" s="80"/>
      <c r="H169" s="80"/>
      <c r="I169" s="74"/>
      <c r="J169" s="77">
        <f t="shared" si="2"/>
        <v>0</v>
      </c>
      <c r="K169" s="78"/>
    </row>
    <row r="170" spans="1:11" ht="15" hidden="1">
      <c r="A170" s="72" t="s">
        <v>224</v>
      </c>
      <c r="B170" s="79"/>
      <c r="C170" s="80"/>
      <c r="D170" s="80"/>
      <c r="E170" s="80"/>
      <c r="F170" s="80"/>
      <c r="G170" s="80"/>
      <c r="H170" s="80"/>
      <c r="I170" s="74"/>
      <c r="J170" s="77">
        <f t="shared" si="2"/>
        <v>0</v>
      </c>
      <c r="K170" s="78"/>
    </row>
    <row r="171" spans="1:11" ht="15" hidden="1">
      <c r="A171" s="72" t="s">
        <v>225</v>
      </c>
      <c r="B171" s="79"/>
      <c r="C171" s="80"/>
      <c r="D171" s="80"/>
      <c r="E171" s="80"/>
      <c r="F171" s="80"/>
      <c r="G171" s="80"/>
      <c r="H171" s="80"/>
      <c r="I171" s="74"/>
      <c r="J171" s="77">
        <f t="shared" si="2"/>
        <v>0</v>
      </c>
      <c r="K171" s="78"/>
    </row>
    <row r="172" spans="1:11" ht="15" hidden="1">
      <c r="A172" s="72" t="s">
        <v>226</v>
      </c>
      <c r="B172" s="79"/>
      <c r="C172" s="80"/>
      <c r="D172" s="80"/>
      <c r="E172" s="80"/>
      <c r="F172" s="80"/>
      <c r="G172" s="80"/>
      <c r="H172" s="80"/>
      <c r="I172" s="74"/>
      <c r="J172" s="77">
        <f t="shared" si="2"/>
        <v>0</v>
      </c>
      <c r="K172" s="78"/>
    </row>
    <row r="173" spans="1:11" ht="15" hidden="1">
      <c r="A173" s="72" t="s">
        <v>227</v>
      </c>
      <c r="B173" s="79"/>
      <c r="C173" s="80"/>
      <c r="D173" s="80"/>
      <c r="E173" s="80"/>
      <c r="F173" s="80"/>
      <c r="G173" s="80"/>
      <c r="H173" s="80"/>
      <c r="I173" s="74"/>
      <c r="J173" s="77">
        <f t="shared" si="2"/>
        <v>0</v>
      </c>
      <c r="K173" s="78"/>
    </row>
    <row r="174" spans="1:11" ht="15" hidden="1">
      <c r="A174" s="72" t="s">
        <v>228</v>
      </c>
      <c r="B174" s="79"/>
      <c r="C174" s="80"/>
      <c r="D174" s="80"/>
      <c r="E174" s="80"/>
      <c r="F174" s="80"/>
      <c r="G174" s="80"/>
      <c r="H174" s="80"/>
      <c r="I174" s="74"/>
      <c r="J174" s="77">
        <f t="shared" si="2"/>
        <v>0</v>
      </c>
      <c r="K174" s="78"/>
    </row>
    <row r="175" spans="1:11" ht="15" hidden="1">
      <c r="A175" s="72" t="s">
        <v>229</v>
      </c>
      <c r="B175" s="79"/>
      <c r="C175" s="80"/>
      <c r="D175" s="80"/>
      <c r="E175" s="80"/>
      <c r="F175" s="80"/>
      <c r="G175" s="80"/>
      <c r="H175" s="80"/>
      <c r="I175" s="74"/>
      <c r="J175" s="77">
        <f t="shared" si="2"/>
        <v>0</v>
      </c>
      <c r="K175" s="78"/>
    </row>
    <row r="176" spans="1:11" ht="15" hidden="1">
      <c r="A176" s="72" t="s">
        <v>230</v>
      </c>
      <c r="B176" s="79"/>
      <c r="C176" s="80"/>
      <c r="D176" s="80"/>
      <c r="E176" s="80"/>
      <c r="F176" s="80"/>
      <c r="G176" s="80"/>
      <c r="H176" s="80"/>
      <c r="I176" s="74"/>
      <c r="J176" s="77">
        <f t="shared" si="2"/>
        <v>0</v>
      </c>
      <c r="K176" s="78"/>
    </row>
    <row r="177" spans="1:11" ht="15" hidden="1">
      <c r="A177" s="72" t="s">
        <v>231</v>
      </c>
      <c r="B177" s="79"/>
      <c r="C177" s="80"/>
      <c r="D177" s="80"/>
      <c r="E177" s="80"/>
      <c r="F177" s="80"/>
      <c r="G177" s="80"/>
      <c r="H177" s="80"/>
      <c r="I177" s="74"/>
      <c r="J177" s="77">
        <f t="shared" si="2"/>
        <v>0</v>
      </c>
      <c r="K177" s="78"/>
    </row>
    <row r="178" spans="1:11" ht="15" hidden="1">
      <c r="A178" s="72" t="s">
        <v>232</v>
      </c>
      <c r="B178" s="79"/>
      <c r="C178" s="80"/>
      <c r="D178" s="80"/>
      <c r="E178" s="80"/>
      <c r="F178" s="80"/>
      <c r="G178" s="80"/>
      <c r="H178" s="80"/>
      <c r="I178" s="74"/>
      <c r="J178" s="77">
        <f t="shared" si="2"/>
        <v>0</v>
      </c>
      <c r="K178" s="78"/>
    </row>
    <row r="179" spans="1:11" ht="15" hidden="1">
      <c r="A179" s="72" t="s">
        <v>233</v>
      </c>
      <c r="B179" s="79"/>
      <c r="C179" s="80"/>
      <c r="D179" s="80"/>
      <c r="E179" s="80"/>
      <c r="F179" s="80"/>
      <c r="G179" s="80"/>
      <c r="H179" s="80"/>
      <c r="I179" s="74"/>
      <c r="J179" s="77">
        <f t="shared" si="2"/>
        <v>0</v>
      </c>
      <c r="K179" s="78"/>
    </row>
    <row r="180" spans="1:11" ht="15" hidden="1">
      <c r="A180" s="72" t="s">
        <v>234</v>
      </c>
      <c r="B180" s="79"/>
      <c r="C180" s="80"/>
      <c r="D180" s="80"/>
      <c r="E180" s="80"/>
      <c r="F180" s="80"/>
      <c r="G180" s="80"/>
      <c r="H180" s="80"/>
      <c r="I180" s="74"/>
      <c r="J180" s="77">
        <f t="shared" si="2"/>
        <v>0</v>
      </c>
      <c r="K180" s="78"/>
    </row>
    <row r="181" spans="1:11" ht="15" hidden="1">
      <c r="A181" s="72" t="s">
        <v>235</v>
      </c>
      <c r="B181" s="79"/>
      <c r="C181" s="80"/>
      <c r="D181" s="80"/>
      <c r="E181" s="80"/>
      <c r="F181" s="80"/>
      <c r="G181" s="80"/>
      <c r="H181" s="80"/>
      <c r="I181" s="74"/>
      <c r="J181" s="77">
        <f t="shared" si="2"/>
        <v>0</v>
      </c>
      <c r="K181" s="78"/>
    </row>
    <row r="182" spans="1:11" ht="15" hidden="1">
      <c r="A182" s="72" t="s">
        <v>236</v>
      </c>
      <c r="B182" s="79"/>
      <c r="C182" s="80"/>
      <c r="D182" s="80"/>
      <c r="E182" s="80"/>
      <c r="F182" s="80"/>
      <c r="G182" s="80"/>
      <c r="H182" s="80"/>
      <c r="I182" s="74"/>
      <c r="J182" s="77">
        <f t="shared" si="2"/>
        <v>0</v>
      </c>
      <c r="K182" s="78"/>
    </row>
    <row r="183" spans="1:11" ht="15" hidden="1">
      <c r="A183" s="72" t="s">
        <v>237</v>
      </c>
      <c r="B183" s="79"/>
      <c r="C183" s="80"/>
      <c r="D183" s="80"/>
      <c r="E183" s="80"/>
      <c r="F183" s="80"/>
      <c r="G183" s="80"/>
      <c r="H183" s="80"/>
      <c r="I183" s="74"/>
      <c r="J183" s="77">
        <f t="shared" si="2"/>
        <v>0</v>
      </c>
      <c r="K183" s="78"/>
    </row>
    <row r="184" spans="1:11" ht="15" hidden="1">
      <c r="A184" s="72" t="s">
        <v>238</v>
      </c>
      <c r="B184" s="79"/>
      <c r="C184" s="80"/>
      <c r="D184" s="80"/>
      <c r="E184" s="80"/>
      <c r="F184" s="80"/>
      <c r="G184" s="80"/>
      <c r="H184" s="80"/>
      <c r="I184" s="74"/>
      <c r="J184" s="77">
        <f t="shared" si="2"/>
        <v>0</v>
      </c>
      <c r="K184" s="78"/>
    </row>
    <row r="185" spans="1:11" ht="15" hidden="1">
      <c r="A185" s="72" t="s">
        <v>239</v>
      </c>
      <c r="B185" s="79"/>
      <c r="C185" s="80"/>
      <c r="D185" s="80"/>
      <c r="E185" s="80"/>
      <c r="F185" s="80"/>
      <c r="G185" s="80"/>
      <c r="H185" s="80"/>
      <c r="I185" s="74"/>
      <c r="J185" s="77">
        <f t="shared" si="2"/>
        <v>0</v>
      </c>
      <c r="K185" s="78"/>
    </row>
    <row r="186" spans="1:11" ht="15" hidden="1">
      <c r="A186" s="72" t="s">
        <v>240</v>
      </c>
      <c r="B186" s="79"/>
      <c r="C186" s="80"/>
      <c r="D186" s="80"/>
      <c r="E186" s="80"/>
      <c r="F186" s="80"/>
      <c r="G186" s="80"/>
      <c r="H186" s="80"/>
      <c r="I186" s="74"/>
      <c r="J186" s="77">
        <f t="shared" si="2"/>
        <v>0</v>
      </c>
      <c r="K186" s="78"/>
    </row>
    <row r="187" spans="1:11" ht="15" hidden="1">
      <c r="A187" s="72" t="s">
        <v>241</v>
      </c>
      <c r="B187" s="79"/>
      <c r="C187" s="80"/>
      <c r="D187" s="80"/>
      <c r="E187" s="80"/>
      <c r="F187" s="80"/>
      <c r="G187" s="80"/>
      <c r="H187" s="80"/>
      <c r="I187" s="74"/>
      <c r="J187" s="77">
        <f t="shared" si="2"/>
        <v>0</v>
      </c>
      <c r="K187" s="78"/>
    </row>
    <row r="188" spans="1:11" ht="15" hidden="1">
      <c r="A188" s="72" t="s">
        <v>242</v>
      </c>
      <c r="B188" s="79"/>
      <c r="C188" s="80"/>
      <c r="D188" s="80"/>
      <c r="E188" s="80"/>
      <c r="F188" s="80"/>
      <c r="G188" s="80"/>
      <c r="H188" s="80"/>
      <c r="I188" s="74"/>
      <c r="J188" s="77">
        <f t="shared" si="2"/>
        <v>0</v>
      </c>
      <c r="K188" s="78"/>
    </row>
    <row r="189" spans="1:11" ht="15" hidden="1">
      <c r="A189" s="72" t="s">
        <v>243</v>
      </c>
      <c r="B189" s="79"/>
      <c r="C189" s="80"/>
      <c r="D189" s="80"/>
      <c r="E189" s="80"/>
      <c r="F189" s="80"/>
      <c r="G189" s="80"/>
      <c r="H189" s="80"/>
      <c r="I189" s="74"/>
      <c r="J189" s="77">
        <f t="shared" si="2"/>
        <v>0</v>
      </c>
      <c r="K189" s="78"/>
    </row>
    <row r="190" spans="1:11" ht="15" hidden="1">
      <c r="A190" s="72" t="s">
        <v>244</v>
      </c>
      <c r="B190" s="79"/>
      <c r="C190" s="80"/>
      <c r="D190" s="80"/>
      <c r="E190" s="80"/>
      <c r="F190" s="80"/>
      <c r="G190" s="80"/>
      <c r="H190" s="80"/>
      <c r="I190" s="74"/>
      <c r="J190" s="77">
        <f t="shared" si="2"/>
        <v>0</v>
      </c>
      <c r="K190" s="78"/>
    </row>
    <row r="191" spans="1:11" ht="15" hidden="1">
      <c r="A191" s="72" t="s">
        <v>245</v>
      </c>
      <c r="B191" s="79"/>
      <c r="C191" s="80"/>
      <c r="D191" s="80"/>
      <c r="E191" s="80"/>
      <c r="F191" s="80"/>
      <c r="G191" s="80"/>
      <c r="H191" s="80"/>
      <c r="I191" s="74"/>
      <c r="J191" s="77">
        <f t="shared" si="2"/>
        <v>0</v>
      </c>
      <c r="K191" s="78"/>
    </row>
    <row r="192" spans="1:11" ht="15" hidden="1">
      <c r="A192" s="72" t="s">
        <v>246</v>
      </c>
      <c r="B192" s="79"/>
      <c r="C192" s="80"/>
      <c r="D192" s="80"/>
      <c r="E192" s="80"/>
      <c r="F192" s="80"/>
      <c r="G192" s="80"/>
      <c r="H192" s="80"/>
      <c r="I192" s="74"/>
      <c r="J192" s="77">
        <f t="shared" si="2"/>
        <v>0</v>
      </c>
      <c r="K192" s="78"/>
    </row>
    <row r="193" spans="1:11" ht="15" hidden="1">
      <c r="A193" s="72" t="s">
        <v>247</v>
      </c>
      <c r="B193" s="79"/>
      <c r="C193" s="80"/>
      <c r="D193" s="80"/>
      <c r="E193" s="80"/>
      <c r="F193" s="80"/>
      <c r="G193" s="80"/>
      <c r="H193" s="80"/>
      <c r="I193" s="74"/>
      <c r="J193" s="77">
        <f t="shared" si="2"/>
        <v>0</v>
      </c>
      <c r="K193" s="78"/>
    </row>
    <row r="194" spans="1:11" ht="15" hidden="1">
      <c r="A194" s="72" t="s">
        <v>248</v>
      </c>
      <c r="B194" s="79"/>
      <c r="C194" s="80"/>
      <c r="D194" s="80"/>
      <c r="E194" s="80"/>
      <c r="F194" s="80"/>
      <c r="G194" s="80"/>
      <c r="H194" s="80"/>
      <c r="I194" s="74"/>
      <c r="J194" s="77">
        <f t="shared" si="2"/>
        <v>0</v>
      </c>
      <c r="K194" s="78"/>
    </row>
    <row r="195" spans="1:11" ht="15" hidden="1">
      <c r="A195" s="72" t="s">
        <v>249</v>
      </c>
      <c r="B195" s="79"/>
      <c r="C195" s="80"/>
      <c r="D195" s="80"/>
      <c r="E195" s="80"/>
      <c r="F195" s="80"/>
      <c r="G195" s="80"/>
      <c r="H195" s="80"/>
      <c r="I195" s="74"/>
      <c r="J195" s="77">
        <f t="shared" si="2"/>
        <v>0</v>
      </c>
      <c r="K195" s="78"/>
    </row>
    <row r="196" spans="1:11" ht="15" hidden="1">
      <c r="A196" s="72" t="s">
        <v>250</v>
      </c>
      <c r="B196" s="79"/>
      <c r="C196" s="80"/>
      <c r="D196" s="80"/>
      <c r="E196" s="80"/>
      <c r="F196" s="80"/>
      <c r="G196" s="80"/>
      <c r="H196" s="80"/>
      <c r="I196" s="74"/>
      <c r="J196" s="77">
        <f t="shared" si="2"/>
        <v>0</v>
      </c>
      <c r="K196" s="78"/>
    </row>
    <row r="197" spans="1:11" ht="15" hidden="1">
      <c r="A197" s="72" t="s">
        <v>251</v>
      </c>
      <c r="B197" s="79"/>
      <c r="C197" s="80"/>
      <c r="D197" s="80"/>
      <c r="E197" s="80"/>
      <c r="F197" s="80"/>
      <c r="G197" s="80"/>
      <c r="H197" s="80"/>
      <c r="I197" s="74"/>
      <c r="J197" s="77">
        <f t="shared" si="2"/>
        <v>0</v>
      </c>
      <c r="K197" s="78"/>
    </row>
    <row r="198" spans="1:11" ht="15" hidden="1">
      <c r="A198" s="72" t="s">
        <v>252</v>
      </c>
      <c r="B198" s="79"/>
      <c r="C198" s="80"/>
      <c r="D198" s="80"/>
      <c r="E198" s="80"/>
      <c r="F198" s="80"/>
      <c r="G198" s="80"/>
      <c r="H198" s="80"/>
      <c r="I198" s="74"/>
      <c r="J198" s="77">
        <f t="shared" si="2"/>
        <v>0</v>
      </c>
      <c r="K198" s="78"/>
    </row>
    <row r="199" spans="1:11" ht="15" hidden="1">
      <c r="A199" s="72" t="s">
        <v>253</v>
      </c>
      <c r="B199" s="79"/>
      <c r="C199" s="80"/>
      <c r="D199" s="80"/>
      <c r="E199" s="80"/>
      <c r="F199" s="80"/>
      <c r="G199" s="80"/>
      <c r="H199" s="80"/>
      <c r="I199" s="74"/>
      <c r="J199" s="77">
        <f t="shared" si="2"/>
        <v>0</v>
      </c>
      <c r="K199" s="78"/>
    </row>
    <row r="200" spans="1:11" ht="15" hidden="1">
      <c r="A200" s="72" t="s">
        <v>254</v>
      </c>
      <c r="B200" s="79"/>
      <c r="C200" s="80"/>
      <c r="D200" s="80"/>
      <c r="E200" s="80"/>
      <c r="F200" s="80"/>
      <c r="G200" s="80"/>
      <c r="H200" s="80"/>
      <c r="I200" s="74"/>
      <c r="J200" s="77">
        <f t="shared" si="2"/>
        <v>0</v>
      </c>
      <c r="K200" s="78"/>
    </row>
    <row r="201" spans="1:11" ht="15" hidden="1">
      <c r="A201" s="72" t="s">
        <v>255</v>
      </c>
      <c r="B201" s="79"/>
      <c r="C201" s="80"/>
      <c r="D201" s="80"/>
      <c r="E201" s="80"/>
      <c r="F201" s="80"/>
      <c r="G201" s="80"/>
      <c r="H201" s="80"/>
      <c r="I201" s="74"/>
      <c r="J201" s="77">
        <f t="shared" si="2"/>
        <v>0</v>
      </c>
      <c r="K201" s="78"/>
    </row>
    <row r="202" spans="1:11" ht="15" hidden="1">
      <c r="A202" s="72" t="s">
        <v>256</v>
      </c>
      <c r="B202" s="79"/>
      <c r="C202" s="80"/>
      <c r="D202" s="80"/>
      <c r="E202" s="80"/>
      <c r="F202" s="80"/>
      <c r="G202" s="80"/>
      <c r="H202" s="80"/>
      <c r="I202" s="74"/>
      <c r="J202" s="77">
        <f t="shared" si="2"/>
        <v>0</v>
      </c>
      <c r="K202" s="78"/>
    </row>
    <row r="203" spans="1:11" ht="15" hidden="1">
      <c r="A203" s="72" t="s">
        <v>257</v>
      </c>
      <c r="B203" s="79"/>
      <c r="C203" s="80"/>
      <c r="D203" s="80"/>
      <c r="E203" s="80"/>
      <c r="F203" s="80"/>
      <c r="G203" s="80"/>
      <c r="H203" s="80"/>
      <c r="I203" s="74"/>
      <c r="J203" s="77">
        <f t="shared" si="2"/>
        <v>0</v>
      </c>
      <c r="K203" s="78"/>
    </row>
    <row r="204" spans="1:11" ht="15" hidden="1">
      <c r="A204" s="72" t="s">
        <v>258</v>
      </c>
      <c r="B204" s="79"/>
      <c r="C204" s="80"/>
      <c r="D204" s="80"/>
      <c r="E204" s="80"/>
      <c r="F204" s="80"/>
      <c r="G204" s="80"/>
      <c r="H204" s="80"/>
      <c r="I204" s="74"/>
      <c r="J204" s="77">
        <f t="shared" si="2"/>
        <v>0</v>
      </c>
      <c r="K204" s="78"/>
    </row>
    <row r="205" spans="1:11" ht="15" hidden="1">
      <c r="A205" s="72" t="s">
        <v>259</v>
      </c>
      <c r="B205" s="79"/>
      <c r="C205" s="80"/>
      <c r="D205" s="80"/>
      <c r="E205" s="80"/>
      <c r="F205" s="80"/>
      <c r="G205" s="80"/>
      <c r="H205" s="80"/>
      <c r="I205" s="74"/>
      <c r="J205" s="77">
        <f t="shared" si="2"/>
        <v>0</v>
      </c>
      <c r="K205" s="78"/>
    </row>
    <row r="206" spans="1:11" ht="15" hidden="1">
      <c r="A206" s="72" t="s">
        <v>260</v>
      </c>
      <c r="B206" s="79"/>
      <c r="C206" s="80"/>
      <c r="D206" s="80"/>
      <c r="E206" s="80"/>
      <c r="F206" s="80"/>
      <c r="G206" s="80"/>
      <c r="H206" s="80"/>
      <c r="I206" s="74"/>
      <c r="J206" s="77">
        <f aca="true" t="shared" si="3" ref="J206:J269">H206*I206</f>
        <v>0</v>
      </c>
      <c r="K206" s="78"/>
    </row>
    <row r="207" spans="1:11" ht="15" hidden="1">
      <c r="A207" s="72" t="s">
        <v>261</v>
      </c>
      <c r="B207" s="79"/>
      <c r="C207" s="80"/>
      <c r="D207" s="80"/>
      <c r="E207" s="80"/>
      <c r="F207" s="80"/>
      <c r="G207" s="80"/>
      <c r="H207" s="80"/>
      <c r="I207" s="74"/>
      <c r="J207" s="77">
        <f t="shared" si="3"/>
        <v>0</v>
      </c>
      <c r="K207" s="78"/>
    </row>
    <row r="208" spans="1:11" ht="15" hidden="1">
      <c r="A208" s="72" t="s">
        <v>262</v>
      </c>
      <c r="B208" s="79"/>
      <c r="C208" s="80"/>
      <c r="D208" s="80"/>
      <c r="E208" s="80"/>
      <c r="F208" s="80"/>
      <c r="G208" s="80"/>
      <c r="H208" s="80"/>
      <c r="I208" s="74"/>
      <c r="J208" s="77">
        <f t="shared" si="3"/>
        <v>0</v>
      </c>
      <c r="K208" s="78"/>
    </row>
    <row r="209" spans="1:11" ht="15" hidden="1">
      <c r="A209" s="72" t="s">
        <v>263</v>
      </c>
      <c r="B209" s="79"/>
      <c r="C209" s="80"/>
      <c r="D209" s="80"/>
      <c r="E209" s="80"/>
      <c r="F209" s="80"/>
      <c r="G209" s="80"/>
      <c r="H209" s="80"/>
      <c r="I209" s="74"/>
      <c r="J209" s="77">
        <f t="shared" si="3"/>
        <v>0</v>
      </c>
      <c r="K209" s="78"/>
    </row>
    <row r="210" spans="1:11" ht="15" hidden="1">
      <c r="A210" s="72" t="s">
        <v>264</v>
      </c>
      <c r="B210" s="79"/>
      <c r="C210" s="80"/>
      <c r="D210" s="80"/>
      <c r="E210" s="80"/>
      <c r="F210" s="80"/>
      <c r="G210" s="80"/>
      <c r="H210" s="80"/>
      <c r="I210" s="74"/>
      <c r="J210" s="77">
        <f t="shared" si="3"/>
        <v>0</v>
      </c>
      <c r="K210" s="78"/>
    </row>
    <row r="211" spans="1:11" ht="15" hidden="1">
      <c r="A211" s="72" t="s">
        <v>265</v>
      </c>
      <c r="B211" s="79"/>
      <c r="C211" s="80"/>
      <c r="D211" s="80"/>
      <c r="E211" s="80"/>
      <c r="F211" s="80"/>
      <c r="G211" s="80"/>
      <c r="H211" s="80"/>
      <c r="I211" s="74"/>
      <c r="J211" s="77">
        <f t="shared" si="3"/>
        <v>0</v>
      </c>
      <c r="K211" s="78"/>
    </row>
    <row r="212" spans="1:11" ht="15" hidden="1">
      <c r="A212" s="72" t="s">
        <v>266</v>
      </c>
      <c r="B212" s="79"/>
      <c r="C212" s="80"/>
      <c r="D212" s="80"/>
      <c r="E212" s="80"/>
      <c r="F212" s="80"/>
      <c r="G212" s="80"/>
      <c r="H212" s="80"/>
      <c r="I212" s="74"/>
      <c r="J212" s="77">
        <f t="shared" si="3"/>
        <v>0</v>
      </c>
      <c r="K212" s="78"/>
    </row>
    <row r="213" spans="1:11" ht="15" hidden="1">
      <c r="A213" s="72" t="s">
        <v>267</v>
      </c>
      <c r="B213" s="79"/>
      <c r="C213" s="80"/>
      <c r="D213" s="80"/>
      <c r="E213" s="80"/>
      <c r="F213" s="80"/>
      <c r="G213" s="80"/>
      <c r="H213" s="80"/>
      <c r="I213" s="74"/>
      <c r="J213" s="77">
        <f t="shared" si="3"/>
        <v>0</v>
      </c>
      <c r="K213" s="78"/>
    </row>
    <row r="214" spans="1:11" ht="15" hidden="1">
      <c r="A214" s="72" t="s">
        <v>268</v>
      </c>
      <c r="B214" s="79"/>
      <c r="C214" s="80"/>
      <c r="D214" s="80"/>
      <c r="E214" s="80"/>
      <c r="F214" s="80"/>
      <c r="G214" s="80"/>
      <c r="H214" s="80"/>
      <c r="I214" s="74"/>
      <c r="J214" s="77">
        <f t="shared" si="3"/>
        <v>0</v>
      </c>
      <c r="K214" s="78"/>
    </row>
    <row r="215" spans="1:11" ht="15" hidden="1">
      <c r="A215" s="72" t="s">
        <v>269</v>
      </c>
      <c r="B215" s="79"/>
      <c r="C215" s="80"/>
      <c r="D215" s="80"/>
      <c r="E215" s="80"/>
      <c r="F215" s="80"/>
      <c r="G215" s="80"/>
      <c r="H215" s="80"/>
      <c r="I215" s="74"/>
      <c r="J215" s="77">
        <f t="shared" si="3"/>
        <v>0</v>
      </c>
      <c r="K215" s="78"/>
    </row>
    <row r="216" spans="1:11" ht="15" hidden="1">
      <c r="A216" s="72" t="s">
        <v>270</v>
      </c>
      <c r="B216" s="79"/>
      <c r="C216" s="80"/>
      <c r="D216" s="80"/>
      <c r="E216" s="80"/>
      <c r="F216" s="80"/>
      <c r="G216" s="80"/>
      <c r="H216" s="80"/>
      <c r="I216" s="74"/>
      <c r="J216" s="77">
        <f t="shared" si="3"/>
        <v>0</v>
      </c>
      <c r="K216" s="78"/>
    </row>
    <row r="217" spans="1:11" ht="15" hidden="1">
      <c r="A217" s="72" t="s">
        <v>271</v>
      </c>
      <c r="B217" s="79"/>
      <c r="C217" s="80"/>
      <c r="D217" s="80"/>
      <c r="E217" s="80"/>
      <c r="F217" s="80"/>
      <c r="G217" s="80"/>
      <c r="H217" s="80"/>
      <c r="I217" s="74"/>
      <c r="J217" s="77">
        <f t="shared" si="3"/>
        <v>0</v>
      </c>
      <c r="K217" s="78"/>
    </row>
    <row r="218" spans="1:11" ht="15" hidden="1">
      <c r="A218" s="72" t="s">
        <v>272</v>
      </c>
      <c r="B218" s="79"/>
      <c r="C218" s="80"/>
      <c r="D218" s="80"/>
      <c r="E218" s="80"/>
      <c r="F218" s="80"/>
      <c r="G218" s="80"/>
      <c r="H218" s="80"/>
      <c r="I218" s="74"/>
      <c r="J218" s="77">
        <f t="shared" si="3"/>
        <v>0</v>
      </c>
      <c r="K218" s="78"/>
    </row>
    <row r="219" spans="1:11" ht="15" hidden="1">
      <c r="A219" s="72" t="s">
        <v>273</v>
      </c>
      <c r="B219" s="79"/>
      <c r="C219" s="80"/>
      <c r="D219" s="80"/>
      <c r="E219" s="80"/>
      <c r="F219" s="80"/>
      <c r="G219" s="80"/>
      <c r="H219" s="80"/>
      <c r="I219" s="74"/>
      <c r="J219" s="77">
        <f t="shared" si="3"/>
        <v>0</v>
      </c>
      <c r="K219" s="78"/>
    </row>
    <row r="220" spans="1:11" ht="15" hidden="1">
      <c r="A220" s="72" t="s">
        <v>274</v>
      </c>
      <c r="B220" s="79"/>
      <c r="C220" s="80"/>
      <c r="D220" s="80"/>
      <c r="E220" s="80"/>
      <c r="F220" s="80"/>
      <c r="G220" s="80"/>
      <c r="H220" s="80"/>
      <c r="I220" s="74"/>
      <c r="J220" s="77">
        <f t="shared" si="3"/>
        <v>0</v>
      </c>
      <c r="K220" s="78"/>
    </row>
    <row r="221" spans="1:11" ht="15" hidden="1">
      <c r="A221" s="72" t="s">
        <v>275</v>
      </c>
      <c r="B221" s="79"/>
      <c r="C221" s="80"/>
      <c r="D221" s="80"/>
      <c r="E221" s="80"/>
      <c r="F221" s="80"/>
      <c r="G221" s="80"/>
      <c r="H221" s="80"/>
      <c r="I221" s="74"/>
      <c r="J221" s="77">
        <f t="shared" si="3"/>
        <v>0</v>
      </c>
      <c r="K221" s="78"/>
    </row>
    <row r="222" spans="1:11" ht="15" hidden="1">
      <c r="A222" s="72" t="s">
        <v>276</v>
      </c>
      <c r="B222" s="79"/>
      <c r="C222" s="80"/>
      <c r="D222" s="80"/>
      <c r="E222" s="80"/>
      <c r="F222" s="80"/>
      <c r="G222" s="80"/>
      <c r="H222" s="80"/>
      <c r="I222" s="74"/>
      <c r="J222" s="77">
        <f t="shared" si="3"/>
        <v>0</v>
      </c>
      <c r="K222" s="78"/>
    </row>
    <row r="223" spans="1:11" ht="15" hidden="1">
      <c r="A223" s="72" t="s">
        <v>277</v>
      </c>
      <c r="B223" s="79"/>
      <c r="C223" s="80"/>
      <c r="D223" s="80"/>
      <c r="E223" s="80"/>
      <c r="F223" s="80"/>
      <c r="G223" s="80"/>
      <c r="H223" s="80"/>
      <c r="I223" s="74"/>
      <c r="J223" s="77">
        <f t="shared" si="3"/>
        <v>0</v>
      </c>
      <c r="K223" s="78"/>
    </row>
    <row r="224" spans="1:11" ht="15" hidden="1">
      <c r="A224" s="72" t="s">
        <v>278</v>
      </c>
      <c r="B224" s="79"/>
      <c r="C224" s="80"/>
      <c r="D224" s="80"/>
      <c r="E224" s="80"/>
      <c r="F224" s="80"/>
      <c r="G224" s="80"/>
      <c r="H224" s="80"/>
      <c r="I224" s="74"/>
      <c r="J224" s="77">
        <f t="shared" si="3"/>
        <v>0</v>
      </c>
      <c r="K224" s="78"/>
    </row>
    <row r="225" spans="1:11" ht="15" hidden="1">
      <c r="A225" s="72" t="s">
        <v>279</v>
      </c>
      <c r="B225" s="79"/>
      <c r="C225" s="80"/>
      <c r="D225" s="80"/>
      <c r="E225" s="80"/>
      <c r="F225" s="80"/>
      <c r="G225" s="80"/>
      <c r="H225" s="80"/>
      <c r="I225" s="74"/>
      <c r="J225" s="77">
        <f t="shared" si="3"/>
        <v>0</v>
      </c>
      <c r="K225" s="78"/>
    </row>
    <row r="226" spans="1:11" ht="15" hidden="1">
      <c r="A226" s="72" t="s">
        <v>280</v>
      </c>
      <c r="B226" s="79"/>
      <c r="C226" s="80"/>
      <c r="D226" s="80"/>
      <c r="E226" s="80"/>
      <c r="F226" s="80"/>
      <c r="G226" s="80"/>
      <c r="H226" s="80"/>
      <c r="I226" s="74"/>
      <c r="J226" s="77">
        <f t="shared" si="3"/>
        <v>0</v>
      </c>
      <c r="K226" s="78"/>
    </row>
    <row r="227" spans="1:11" ht="15" hidden="1">
      <c r="A227" s="72" t="s">
        <v>281</v>
      </c>
      <c r="B227" s="79"/>
      <c r="C227" s="80"/>
      <c r="D227" s="80"/>
      <c r="E227" s="80"/>
      <c r="F227" s="80"/>
      <c r="G227" s="80"/>
      <c r="H227" s="80"/>
      <c r="I227" s="74"/>
      <c r="J227" s="77">
        <f t="shared" si="3"/>
        <v>0</v>
      </c>
      <c r="K227" s="78"/>
    </row>
    <row r="228" spans="1:11" ht="15" hidden="1">
      <c r="A228" s="72" t="s">
        <v>282</v>
      </c>
      <c r="B228" s="79"/>
      <c r="C228" s="80"/>
      <c r="D228" s="80"/>
      <c r="E228" s="80"/>
      <c r="F228" s="80"/>
      <c r="G228" s="80"/>
      <c r="H228" s="80"/>
      <c r="I228" s="74"/>
      <c r="J228" s="77">
        <f t="shared" si="3"/>
        <v>0</v>
      </c>
      <c r="K228" s="78"/>
    </row>
    <row r="229" spans="1:11" ht="15" hidden="1">
      <c r="A229" s="72" t="s">
        <v>283</v>
      </c>
      <c r="B229" s="79"/>
      <c r="C229" s="80"/>
      <c r="D229" s="80"/>
      <c r="E229" s="80"/>
      <c r="F229" s="80"/>
      <c r="G229" s="80"/>
      <c r="H229" s="80"/>
      <c r="I229" s="74"/>
      <c r="J229" s="77">
        <f t="shared" si="3"/>
        <v>0</v>
      </c>
      <c r="K229" s="78"/>
    </row>
    <row r="230" spans="1:11" ht="15" hidden="1">
      <c r="A230" s="72" t="s">
        <v>284</v>
      </c>
      <c r="B230" s="79"/>
      <c r="C230" s="80"/>
      <c r="D230" s="80"/>
      <c r="E230" s="80"/>
      <c r="F230" s="80"/>
      <c r="G230" s="80"/>
      <c r="H230" s="80"/>
      <c r="I230" s="74"/>
      <c r="J230" s="77">
        <f t="shared" si="3"/>
        <v>0</v>
      </c>
      <c r="K230" s="78"/>
    </row>
    <row r="231" spans="1:11" ht="15" hidden="1">
      <c r="A231" s="72" t="s">
        <v>285</v>
      </c>
      <c r="B231" s="79"/>
      <c r="C231" s="80"/>
      <c r="D231" s="80"/>
      <c r="E231" s="80"/>
      <c r="F231" s="80"/>
      <c r="G231" s="80"/>
      <c r="H231" s="80"/>
      <c r="I231" s="74"/>
      <c r="J231" s="77">
        <f t="shared" si="3"/>
        <v>0</v>
      </c>
      <c r="K231" s="78"/>
    </row>
    <row r="232" spans="1:11" ht="15" hidden="1">
      <c r="A232" s="72" t="s">
        <v>286</v>
      </c>
      <c r="B232" s="79"/>
      <c r="C232" s="80"/>
      <c r="D232" s="80"/>
      <c r="E232" s="80"/>
      <c r="F232" s="80"/>
      <c r="G232" s="80"/>
      <c r="H232" s="80"/>
      <c r="I232" s="74"/>
      <c r="J232" s="77">
        <f t="shared" si="3"/>
        <v>0</v>
      </c>
      <c r="K232" s="78"/>
    </row>
    <row r="233" spans="1:11" ht="15" hidden="1">
      <c r="A233" s="72" t="s">
        <v>287</v>
      </c>
      <c r="B233" s="79"/>
      <c r="C233" s="80"/>
      <c r="D233" s="80"/>
      <c r="E233" s="80"/>
      <c r="F233" s="80"/>
      <c r="G233" s="80"/>
      <c r="H233" s="80"/>
      <c r="I233" s="74"/>
      <c r="J233" s="77">
        <f t="shared" si="3"/>
        <v>0</v>
      </c>
      <c r="K233" s="78"/>
    </row>
    <row r="234" spans="1:11" ht="15" hidden="1">
      <c r="A234" s="72" t="s">
        <v>288</v>
      </c>
      <c r="B234" s="79"/>
      <c r="C234" s="80"/>
      <c r="D234" s="80"/>
      <c r="E234" s="80"/>
      <c r="F234" s="80"/>
      <c r="G234" s="80"/>
      <c r="H234" s="80"/>
      <c r="I234" s="74"/>
      <c r="J234" s="77">
        <f t="shared" si="3"/>
        <v>0</v>
      </c>
      <c r="K234" s="78"/>
    </row>
    <row r="235" spans="1:11" ht="15" hidden="1">
      <c r="A235" s="72" t="s">
        <v>289</v>
      </c>
      <c r="B235" s="79"/>
      <c r="C235" s="80"/>
      <c r="D235" s="80"/>
      <c r="E235" s="80"/>
      <c r="F235" s="80"/>
      <c r="G235" s="80"/>
      <c r="H235" s="80"/>
      <c r="I235" s="74"/>
      <c r="J235" s="77">
        <f t="shared" si="3"/>
        <v>0</v>
      </c>
      <c r="K235" s="78"/>
    </row>
    <row r="236" spans="1:11" ht="15" hidden="1">
      <c r="A236" s="72" t="s">
        <v>290</v>
      </c>
      <c r="B236" s="79"/>
      <c r="C236" s="80"/>
      <c r="D236" s="80"/>
      <c r="E236" s="80"/>
      <c r="F236" s="80"/>
      <c r="G236" s="80"/>
      <c r="H236" s="80"/>
      <c r="I236" s="74"/>
      <c r="J236" s="77">
        <f t="shared" si="3"/>
        <v>0</v>
      </c>
      <c r="K236" s="78"/>
    </row>
    <row r="237" spans="1:11" ht="15" hidden="1">
      <c r="A237" s="72" t="s">
        <v>291</v>
      </c>
      <c r="B237" s="79"/>
      <c r="C237" s="80"/>
      <c r="D237" s="80"/>
      <c r="E237" s="80"/>
      <c r="F237" s="80"/>
      <c r="G237" s="80"/>
      <c r="H237" s="80"/>
      <c r="I237" s="74"/>
      <c r="J237" s="77">
        <f t="shared" si="3"/>
        <v>0</v>
      </c>
      <c r="K237" s="78"/>
    </row>
    <row r="238" spans="1:11" ht="15" hidden="1">
      <c r="A238" s="72" t="s">
        <v>292</v>
      </c>
      <c r="B238" s="79"/>
      <c r="C238" s="80"/>
      <c r="D238" s="80"/>
      <c r="E238" s="80"/>
      <c r="F238" s="80"/>
      <c r="G238" s="80"/>
      <c r="H238" s="80"/>
      <c r="I238" s="74"/>
      <c r="J238" s="77">
        <f t="shared" si="3"/>
        <v>0</v>
      </c>
      <c r="K238" s="78"/>
    </row>
    <row r="239" spans="1:11" ht="15" hidden="1">
      <c r="A239" s="72" t="s">
        <v>293</v>
      </c>
      <c r="B239" s="79"/>
      <c r="C239" s="80"/>
      <c r="D239" s="80"/>
      <c r="E239" s="80"/>
      <c r="F239" s="80"/>
      <c r="G239" s="80"/>
      <c r="H239" s="80"/>
      <c r="I239" s="74"/>
      <c r="J239" s="77">
        <f t="shared" si="3"/>
        <v>0</v>
      </c>
      <c r="K239" s="78"/>
    </row>
    <row r="240" spans="1:11" ht="15" hidden="1">
      <c r="A240" s="72" t="s">
        <v>294</v>
      </c>
      <c r="B240" s="79"/>
      <c r="C240" s="80"/>
      <c r="D240" s="80"/>
      <c r="E240" s="80"/>
      <c r="F240" s="80"/>
      <c r="G240" s="80"/>
      <c r="H240" s="80"/>
      <c r="I240" s="74"/>
      <c r="J240" s="77">
        <f t="shared" si="3"/>
        <v>0</v>
      </c>
      <c r="K240" s="78"/>
    </row>
    <row r="241" spans="1:11" ht="15" hidden="1">
      <c r="A241" s="72" t="s">
        <v>295</v>
      </c>
      <c r="B241" s="79"/>
      <c r="C241" s="80"/>
      <c r="D241" s="80"/>
      <c r="E241" s="80"/>
      <c r="F241" s="80"/>
      <c r="G241" s="80"/>
      <c r="H241" s="80"/>
      <c r="I241" s="74"/>
      <c r="J241" s="77">
        <f t="shared" si="3"/>
        <v>0</v>
      </c>
      <c r="K241" s="78"/>
    </row>
    <row r="242" spans="1:11" ht="15" hidden="1">
      <c r="A242" s="72" t="s">
        <v>296</v>
      </c>
      <c r="B242" s="79"/>
      <c r="C242" s="80"/>
      <c r="D242" s="80"/>
      <c r="E242" s="80"/>
      <c r="F242" s="80"/>
      <c r="G242" s="80"/>
      <c r="H242" s="80"/>
      <c r="I242" s="74"/>
      <c r="J242" s="77">
        <f t="shared" si="3"/>
        <v>0</v>
      </c>
      <c r="K242" s="78"/>
    </row>
    <row r="243" spans="1:11" ht="15" hidden="1">
      <c r="A243" s="72" t="s">
        <v>297</v>
      </c>
      <c r="B243" s="79"/>
      <c r="C243" s="80"/>
      <c r="D243" s="80"/>
      <c r="E243" s="80"/>
      <c r="F243" s="80"/>
      <c r="G243" s="80"/>
      <c r="H243" s="80"/>
      <c r="I243" s="74"/>
      <c r="J243" s="77">
        <f t="shared" si="3"/>
        <v>0</v>
      </c>
      <c r="K243" s="78"/>
    </row>
    <row r="244" spans="1:11" ht="15" hidden="1">
      <c r="A244" s="72" t="s">
        <v>298</v>
      </c>
      <c r="B244" s="79"/>
      <c r="C244" s="80"/>
      <c r="D244" s="80"/>
      <c r="E244" s="80"/>
      <c r="F244" s="80"/>
      <c r="G244" s="80"/>
      <c r="H244" s="80"/>
      <c r="I244" s="74"/>
      <c r="J244" s="77">
        <f t="shared" si="3"/>
        <v>0</v>
      </c>
      <c r="K244" s="78"/>
    </row>
    <row r="245" spans="1:11" ht="15" hidden="1">
      <c r="A245" s="72" t="s">
        <v>299</v>
      </c>
      <c r="B245" s="79"/>
      <c r="C245" s="80"/>
      <c r="D245" s="80"/>
      <c r="E245" s="80"/>
      <c r="F245" s="80"/>
      <c r="G245" s="80"/>
      <c r="H245" s="80"/>
      <c r="I245" s="74"/>
      <c r="J245" s="77">
        <f t="shared" si="3"/>
        <v>0</v>
      </c>
      <c r="K245" s="78"/>
    </row>
    <row r="246" spans="1:11" ht="15" hidden="1">
      <c r="A246" s="72" t="s">
        <v>300</v>
      </c>
      <c r="B246" s="79"/>
      <c r="C246" s="80"/>
      <c r="D246" s="80"/>
      <c r="E246" s="80"/>
      <c r="F246" s="80"/>
      <c r="G246" s="80"/>
      <c r="H246" s="80"/>
      <c r="I246" s="74"/>
      <c r="J246" s="77">
        <f t="shared" si="3"/>
        <v>0</v>
      </c>
      <c r="K246" s="78"/>
    </row>
    <row r="247" spans="1:11" ht="15" hidden="1">
      <c r="A247" s="72" t="s">
        <v>301</v>
      </c>
      <c r="B247" s="79"/>
      <c r="C247" s="80"/>
      <c r="D247" s="80"/>
      <c r="E247" s="80"/>
      <c r="F247" s="80"/>
      <c r="G247" s="80"/>
      <c r="H247" s="80"/>
      <c r="I247" s="74"/>
      <c r="J247" s="77">
        <f t="shared" si="3"/>
        <v>0</v>
      </c>
      <c r="K247" s="78"/>
    </row>
    <row r="248" spans="1:11" ht="15" hidden="1">
      <c r="A248" s="72" t="s">
        <v>302</v>
      </c>
      <c r="B248" s="79"/>
      <c r="C248" s="80"/>
      <c r="D248" s="80"/>
      <c r="E248" s="80"/>
      <c r="F248" s="80"/>
      <c r="G248" s="80"/>
      <c r="H248" s="80"/>
      <c r="I248" s="74"/>
      <c r="J248" s="77">
        <f t="shared" si="3"/>
        <v>0</v>
      </c>
      <c r="K248" s="78"/>
    </row>
    <row r="249" spans="1:11" ht="15" hidden="1">
      <c r="A249" s="72" t="s">
        <v>303</v>
      </c>
      <c r="B249" s="79"/>
      <c r="C249" s="80"/>
      <c r="D249" s="80"/>
      <c r="E249" s="80"/>
      <c r="F249" s="80"/>
      <c r="G249" s="80"/>
      <c r="H249" s="80"/>
      <c r="I249" s="74"/>
      <c r="J249" s="77">
        <f t="shared" si="3"/>
        <v>0</v>
      </c>
      <c r="K249" s="78"/>
    </row>
    <row r="250" spans="1:11" ht="15" hidden="1">
      <c r="A250" s="72" t="s">
        <v>304</v>
      </c>
      <c r="B250" s="79"/>
      <c r="C250" s="80"/>
      <c r="D250" s="80"/>
      <c r="E250" s="80"/>
      <c r="F250" s="80"/>
      <c r="G250" s="80"/>
      <c r="H250" s="80"/>
      <c r="I250" s="74"/>
      <c r="J250" s="77">
        <f t="shared" si="3"/>
        <v>0</v>
      </c>
      <c r="K250" s="78"/>
    </row>
    <row r="251" spans="1:11" ht="15" hidden="1">
      <c r="A251" s="72" t="s">
        <v>305</v>
      </c>
      <c r="B251" s="79"/>
      <c r="C251" s="80"/>
      <c r="D251" s="80"/>
      <c r="E251" s="80"/>
      <c r="F251" s="80"/>
      <c r="G251" s="80"/>
      <c r="H251" s="80"/>
      <c r="I251" s="74"/>
      <c r="J251" s="77">
        <f t="shared" si="3"/>
        <v>0</v>
      </c>
      <c r="K251" s="78"/>
    </row>
    <row r="252" spans="1:11" ht="15" hidden="1">
      <c r="A252" s="72" t="s">
        <v>306</v>
      </c>
      <c r="B252" s="79"/>
      <c r="C252" s="80"/>
      <c r="D252" s="80"/>
      <c r="E252" s="80"/>
      <c r="F252" s="80"/>
      <c r="G252" s="80"/>
      <c r="H252" s="80"/>
      <c r="I252" s="74"/>
      <c r="J252" s="77">
        <f t="shared" si="3"/>
        <v>0</v>
      </c>
      <c r="K252" s="78"/>
    </row>
    <row r="253" spans="1:11" ht="15" hidden="1">
      <c r="A253" s="72" t="s">
        <v>307</v>
      </c>
      <c r="B253" s="79"/>
      <c r="C253" s="80"/>
      <c r="D253" s="80"/>
      <c r="E253" s="80"/>
      <c r="F253" s="80"/>
      <c r="G253" s="80"/>
      <c r="H253" s="80"/>
      <c r="I253" s="74"/>
      <c r="J253" s="77">
        <f t="shared" si="3"/>
        <v>0</v>
      </c>
      <c r="K253" s="78"/>
    </row>
    <row r="254" spans="1:11" ht="15" hidden="1">
      <c r="A254" s="72" t="s">
        <v>308</v>
      </c>
      <c r="B254" s="79"/>
      <c r="C254" s="80"/>
      <c r="D254" s="80"/>
      <c r="E254" s="80"/>
      <c r="F254" s="80"/>
      <c r="G254" s="80"/>
      <c r="H254" s="80"/>
      <c r="I254" s="74"/>
      <c r="J254" s="77">
        <f t="shared" si="3"/>
        <v>0</v>
      </c>
      <c r="K254" s="78"/>
    </row>
    <row r="255" spans="1:11" ht="15" hidden="1">
      <c r="A255" s="72" t="s">
        <v>309</v>
      </c>
      <c r="B255" s="79"/>
      <c r="C255" s="80"/>
      <c r="D255" s="80"/>
      <c r="E255" s="80"/>
      <c r="F255" s="80"/>
      <c r="G255" s="80"/>
      <c r="H255" s="80"/>
      <c r="I255" s="74"/>
      <c r="J255" s="77">
        <f t="shared" si="3"/>
        <v>0</v>
      </c>
      <c r="K255" s="78"/>
    </row>
    <row r="256" spans="1:11" ht="15" hidden="1">
      <c r="A256" s="72" t="s">
        <v>310</v>
      </c>
      <c r="B256" s="79"/>
      <c r="C256" s="80"/>
      <c r="D256" s="80"/>
      <c r="E256" s="80"/>
      <c r="F256" s="80"/>
      <c r="G256" s="80"/>
      <c r="H256" s="80"/>
      <c r="I256" s="74"/>
      <c r="J256" s="77">
        <f t="shared" si="3"/>
        <v>0</v>
      </c>
      <c r="K256" s="78"/>
    </row>
    <row r="257" spans="1:11" ht="15" hidden="1">
      <c r="A257" s="72" t="s">
        <v>311</v>
      </c>
      <c r="B257" s="79"/>
      <c r="C257" s="80"/>
      <c r="D257" s="80"/>
      <c r="E257" s="80"/>
      <c r="F257" s="80"/>
      <c r="G257" s="80"/>
      <c r="H257" s="80"/>
      <c r="I257" s="74"/>
      <c r="J257" s="77">
        <f t="shared" si="3"/>
        <v>0</v>
      </c>
      <c r="K257" s="78"/>
    </row>
    <row r="258" spans="1:11" ht="15" hidden="1">
      <c r="A258" s="72" t="s">
        <v>312</v>
      </c>
      <c r="B258" s="79"/>
      <c r="C258" s="80"/>
      <c r="D258" s="80"/>
      <c r="E258" s="80"/>
      <c r="F258" s="80"/>
      <c r="G258" s="80"/>
      <c r="H258" s="80"/>
      <c r="I258" s="74"/>
      <c r="J258" s="77">
        <f t="shared" si="3"/>
        <v>0</v>
      </c>
      <c r="K258" s="78"/>
    </row>
    <row r="259" spans="1:11" ht="15" hidden="1">
      <c r="A259" s="72" t="s">
        <v>313</v>
      </c>
      <c r="B259" s="79"/>
      <c r="C259" s="80"/>
      <c r="D259" s="80"/>
      <c r="E259" s="80"/>
      <c r="F259" s="80"/>
      <c r="G259" s="80"/>
      <c r="H259" s="80"/>
      <c r="I259" s="74"/>
      <c r="J259" s="77">
        <f t="shared" si="3"/>
        <v>0</v>
      </c>
      <c r="K259" s="78"/>
    </row>
    <row r="260" spans="1:11" ht="15" hidden="1">
      <c r="A260" s="72" t="s">
        <v>314</v>
      </c>
      <c r="B260" s="79"/>
      <c r="C260" s="80"/>
      <c r="D260" s="80"/>
      <c r="E260" s="80"/>
      <c r="F260" s="80"/>
      <c r="G260" s="80"/>
      <c r="H260" s="80"/>
      <c r="I260" s="74"/>
      <c r="J260" s="77">
        <f t="shared" si="3"/>
        <v>0</v>
      </c>
      <c r="K260" s="78"/>
    </row>
    <row r="261" spans="1:11" ht="15" hidden="1">
      <c r="A261" s="72" t="s">
        <v>315</v>
      </c>
      <c r="B261" s="79"/>
      <c r="C261" s="80"/>
      <c r="D261" s="80"/>
      <c r="E261" s="80"/>
      <c r="F261" s="80"/>
      <c r="G261" s="80"/>
      <c r="H261" s="80"/>
      <c r="I261" s="74"/>
      <c r="J261" s="77">
        <f t="shared" si="3"/>
        <v>0</v>
      </c>
      <c r="K261" s="78"/>
    </row>
    <row r="262" spans="1:11" ht="15" hidden="1">
      <c r="A262" s="72" t="s">
        <v>316</v>
      </c>
      <c r="B262" s="79"/>
      <c r="C262" s="80"/>
      <c r="D262" s="80"/>
      <c r="E262" s="80"/>
      <c r="F262" s="80"/>
      <c r="G262" s="80"/>
      <c r="H262" s="80"/>
      <c r="I262" s="74"/>
      <c r="J262" s="77">
        <f t="shared" si="3"/>
        <v>0</v>
      </c>
      <c r="K262" s="78"/>
    </row>
    <row r="263" spans="1:11" ht="15" hidden="1">
      <c r="A263" s="72" t="s">
        <v>317</v>
      </c>
      <c r="B263" s="79"/>
      <c r="C263" s="80"/>
      <c r="D263" s="80"/>
      <c r="E263" s="80"/>
      <c r="F263" s="80"/>
      <c r="G263" s="80"/>
      <c r="H263" s="80"/>
      <c r="I263" s="74"/>
      <c r="J263" s="77">
        <f t="shared" si="3"/>
        <v>0</v>
      </c>
      <c r="K263" s="78"/>
    </row>
    <row r="264" spans="1:11" ht="15" hidden="1">
      <c r="A264" s="72" t="s">
        <v>318</v>
      </c>
      <c r="B264" s="79"/>
      <c r="C264" s="80"/>
      <c r="D264" s="80"/>
      <c r="E264" s="80"/>
      <c r="F264" s="80"/>
      <c r="G264" s="80"/>
      <c r="H264" s="80"/>
      <c r="I264" s="74"/>
      <c r="J264" s="77">
        <f t="shared" si="3"/>
        <v>0</v>
      </c>
      <c r="K264" s="78"/>
    </row>
    <row r="265" spans="1:11" ht="15" hidden="1">
      <c r="A265" s="72" t="s">
        <v>319</v>
      </c>
      <c r="B265" s="79"/>
      <c r="C265" s="80"/>
      <c r="D265" s="80"/>
      <c r="E265" s="80"/>
      <c r="F265" s="80"/>
      <c r="G265" s="80"/>
      <c r="H265" s="80"/>
      <c r="I265" s="74"/>
      <c r="J265" s="77">
        <f t="shared" si="3"/>
        <v>0</v>
      </c>
      <c r="K265" s="78"/>
    </row>
    <row r="266" spans="1:11" ht="15" hidden="1">
      <c r="A266" s="72" t="s">
        <v>320</v>
      </c>
      <c r="B266" s="79"/>
      <c r="C266" s="80"/>
      <c r="D266" s="80"/>
      <c r="E266" s="80"/>
      <c r="F266" s="80"/>
      <c r="G266" s="80"/>
      <c r="H266" s="80"/>
      <c r="I266" s="74"/>
      <c r="J266" s="77">
        <f t="shared" si="3"/>
        <v>0</v>
      </c>
      <c r="K266" s="78"/>
    </row>
    <row r="267" spans="1:11" ht="15" hidden="1">
      <c r="A267" s="72" t="s">
        <v>321</v>
      </c>
      <c r="B267" s="79"/>
      <c r="C267" s="80"/>
      <c r="D267" s="80"/>
      <c r="E267" s="80"/>
      <c r="F267" s="80"/>
      <c r="G267" s="80"/>
      <c r="H267" s="80"/>
      <c r="I267" s="74"/>
      <c r="J267" s="77">
        <f t="shared" si="3"/>
        <v>0</v>
      </c>
      <c r="K267" s="78"/>
    </row>
    <row r="268" spans="1:11" ht="15" hidden="1">
      <c r="A268" s="72" t="s">
        <v>322</v>
      </c>
      <c r="B268" s="79"/>
      <c r="C268" s="80"/>
      <c r="D268" s="80"/>
      <c r="E268" s="80"/>
      <c r="F268" s="80"/>
      <c r="G268" s="80"/>
      <c r="H268" s="80"/>
      <c r="I268" s="74"/>
      <c r="J268" s="77">
        <f t="shared" si="3"/>
        <v>0</v>
      </c>
      <c r="K268" s="78"/>
    </row>
    <row r="269" spans="1:11" ht="15" hidden="1">
      <c r="A269" s="72" t="s">
        <v>323</v>
      </c>
      <c r="B269" s="79"/>
      <c r="C269" s="80"/>
      <c r="D269" s="80"/>
      <c r="E269" s="80"/>
      <c r="F269" s="80"/>
      <c r="G269" s="80"/>
      <c r="H269" s="80"/>
      <c r="I269" s="74"/>
      <c r="J269" s="77">
        <f t="shared" si="3"/>
        <v>0</v>
      </c>
      <c r="K269" s="78"/>
    </row>
    <row r="270" spans="1:11" ht="15" hidden="1">
      <c r="A270" s="72" t="s">
        <v>324</v>
      </c>
      <c r="B270" s="79"/>
      <c r="C270" s="80"/>
      <c r="D270" s="80"/>
      <c r="E270" s="80"/>
      <c r="F270" s="80"/>
      <c r="G270" s="80"/>
      <c r="H270" s="80"/>
      <c r="I270" s="74"/>
      <c r="J270" s="77">
        <f aca="true" t="shared" si="4" ref="J270:J333">H270*I270</f>
        <v>0</v>
      </c>
      <c r="K270" s="78"/>
    </row>
    <row r="271" spans="1:11" ht="15" hidden="1">
      <c r="A271" s="72" t="s">
        <v>325</v>
      </c>
      <c r="B271" s="79"/>
      <c r="C271" s="80"/>
      <c r="D271" s="80"/>
      <c r="E271" s="80"/>
      <c r="F271" s="80"/>
      <c r="G271" s="80"/>
      <c r="H271" s="80"/>
      <c r="I271" s="74"/>
      <c r="J271" s="77">
        <f t="shared" si="4"/>
        <v>0</v>
      </c>
      <c r="K271" s="78"/>
    </row>
    <row r="272" spans="1:11" ht="15" hidden="1">
      <c r="A272" s="72" t="s">
        <v>326</v>
      </c>
      <c r="B272" s="79"/>
      <c r="C272" s="80"/>
      <c r="D272" s="80"/>
      <c r="E272" s="80"/>
      <c r="F272" s="80"/>
      <c r="G272" s="80"/>
      <c r="H272" s="80"/>
      <c r="I272" s="74"/>
      <c r="J272" s="77">
        <f t="shared" si="4"/>
        <v>0</v>
      </c>
      <c r="K272" s="78"/>
    </row>
    <row r="273" spans="1:11" ht="15" hidden="1">
      <c r="A273" s="72" t="s">
        <v>327</v>
      </c>
      <c r="B273" s="79"/>
      <c r="C273" s="80"/>
      <c r="D273" s="80"/>
      <c r="E273" s="80"/>
      <c r="F273" s="80"/>
      <c r="G273" s="80"/>
      <c r="H273" s="80"/>
      <c r="I273" s="74"/>
      <c r="J273" s="77">
        <f t="shared" si="4"/>
        <v>0</v>
      </c>
      <c r="K273" s="78"/>
    </row>
    <row r="274" spans="1:11" ht="15" hidden="1">
      <c r="A274" s="72" t="s">
        <v>328</v>
      </c>
      <c r="B274" s="79"/>
      <c r="C274" s="80"/>
      <c r="D274" s="80"/>
      <c r="E274" s="80"/>
      <c r="F274" s="80"/>
      <c r="G274" s="80"/>
      <c r="H274" s="80"/>
      <c r="I274" s="74"/>
      <c r="J274" s="77">
        <f t="shared" si="4"/>
        <v>0</v>
      </c>
      <c r="K274" s="78"/>
    </row>
    <row r="275" spans="1:11" ht="15" hidden="1">
      <c r="A275" s="72" t="s">
        <v>329</v>
      </c>
      <c r="B275" s="79"/>
      <c r="C275" s="80"/>
      <c r="D275" s="80"/>
      <c r="E275" s="80"/>
      <c r="F275" s="80"/>
      <c r="G275" s="80"/>
      <c r="H275" s="80"/>
      <c r="I275" s="74"/>
      <c r="J275" s="77">
        <f t="shared" si="4"/>
        <v>0</v>
      </c>
      <c r="K275" s="78"/>
    </row>
    <row r="276" spans="1:11" ht="15" hidden="1">
      <c r="A276" s="72" t="s">
        <v>330</v>
      </c>
      <c r="B276" s="79"/>
      <c r="C276" s="80"/>
      <c r="D276" s="80"/>
      <c r="E276" s="80"/>
      <c r="F276" s="80"/>
      <c r="G276" s="80"/>
      <c r="H276" s="80"/>
      <c r="I276" s="74"/>
      <c r="J276" s="77">
        <f t="shared" si="4"/>
        <v>0</v>
      </c>
      <c r="K276" s="78"/>
    </row>
    <row r="277" spans="1:11" ht="15" hidden="1">
      <c r="A277" s="72" t="s">
        <v>331</v>
      </c>
      <c r="B277" s="79"/>
      <c r="C277" s="80"/>
      <c r="D277" s="80"/>
      <c r="E277" s="80"/>
      <c r="F277" s="80"/>
      <c r="G277" s="80"/>
      <c r="H277" s="80"/>
      <c r="I277" s="74"/>
      <c r="J277" s="77">
        <f t="shared" si="4"/>
        <v>0</v>
      </c>
      <c r="K277" s="78"/>
    </row>
    <row r="278" spans="1:11" ht="15" hidden="1">
      <c r="A278" s="72" t="s">
        <v>332</v>
      </c>
      <c r="B278" s="79"/>
      <c r="C278" s="80"/>
      <c r="D278" s="80"/>
      <c r="E278" s="80"/>
      <c r="F278" s="80"/>
      <c r="G278" s="80"/>
      <c r="H278" s="80"/>
      <c r="I278" s="74"/>
      <c r="J278" s="77">
        <f t="shared" si="4"/>
        <v>0</v>
      </c>
      <c r="K278" s="78"/>
    </row>
    <row r="279" spans="1:11" ht="15" hidden="1">
      <c r="A279" s="72" t="s">
        <v>333</v>
      </c>
      <c r="B279" s="79"/>
      <c r="C279" s="80"/>
      <c r="D279" s="80"/>
      <c r="E279" s="80"/>
      <c r="F279" s="80"/>
      <c r="G279" s="80"/>
      <c r="H279" s="80"/>
      <c r="I279" s="74"/>
      <c r="J279" s="77">
        <f t="shared" si="4"/>
        <v>0</v>
      </c>
      <c r="K279" s="78"/>
    </row>
    <row r="280" spans="1:11" ht="15" hidden="1">
      <c r="A280" s="72" t="s">
        <v>334</v>
      </c>
      <c r="B280" s="79"/>
      <c r="C280" s="80"/>
      <c r="D280" s="80"/>
      <c r="E280" s="80"/>
      <c r="F280" s="80"/>
      <c r="G280" s="80"/>
      <c r="H280" s="80"/>
      <c r="I280" s="74"/>
      <c r="J280" s="77">
        <f t="shared" si="4"/>
        <v>0</v>
      </c>
      <c r="K280" s="78"/>
    </row>
    <row r="281" spans="1:11" ht="15" hidden="1">
      <c r="A281" s="72" t="s">
        <v>335</v>
      </c>
      <c r="B281" s="79"/>
      <c r="C281" s="80"/>
      <c r="D281" s="80"/>
      <c r="E281" s="80"/>
      <c r="F281" s="80"/>
      <c r="G281" s="80"/>
      <c r="H281" s="80"/>
      <c r="I281" s="74"/>
      <c r="J281" s="77">
        <f t="shared" si="4"/>
        <v>0</v>
      </c>
      <c r="K281" s="78"/>
    </row>
    <row r="282" spans="1:11" ht="15" hidden="1">
      <c r="A282" s="72" t="s">
        <v>336</v>
      </c>
      <c r="B282" s="79"/>
      <c r="C282" s="80"/>
      <c r="D282" s="80"/>
      <c r="E282" s="80"/>
      <c r="F282" s="80"/>
      <c r="G282" s="80"/>
      <c r="H282" s="80"/>
      <c r="I282" s="74"/>
      <c r="J282" s="77">
        <f t="shared" si="4"/>
        <v>0</v>
      </c>
      <c r="K282" s="78"/>
    </row>
    <row r="283" spans="1:11" ht="15" hidden="1">
      <c r="A283" s="72" t="s">
        <v>337</v>
      </c>
      <c r="B283" s="79"/>
      <c r="C283" s="80"/>
      <c r="D283" s="80"/>
      <c r="E283" s="80"/>
      <c r="F283" s="80"/>
      <c r="G283" s="80"/>
      <c r="H283" s="80"/>
      <c r="I283" s="74"/>
      <c r="J283" s="77">
        <f t="shared" si="4"/>
        <v>0</v>
      </c>
      <c r="K283" s="78"/>
    </row>
    <row r="284" spans="1:11" ht="15" hidden="1">
      <c r="A284" s="72" t="s">
        <v>338</v>
      </c>
      <c r="B284" s="79"/>
      <c r="C284" s="80"/>
      <c r="D284" s="80"/>
      <c r="E284" s="80"/>
      <c r="F284" s="80"/>
      <c r="G284" s="80"/>
      <c r="H284" s="80"/>
      <c r="I284" s="74"/>
      <c r="J284" s="77">
        <f t="shared" si="4"/>
        <v>0</v>
      </c>
      <c r="K284" s="78"/>
    </row>
    <row r="285" spans="1:11" ht="15" hidden="1">
      <c r="A285" s="72" t="s">
        <v>339</v>
      </c>
      <c r="B285" s="79"/>
      <c r="C285" s="80"/>
      <c r="D285" s="80"/>
      <c r="E285" s="80"/>
      <c r="F285" s="80"/>
      <c r="G285" s="80"/>
      <c r="H285" s="80"/>
      <c r="I285" s="74"/>
      <c r="J285" s="77">
        <f t="shared" si="4"/>
        <v>0</v>
      </c>
      <c r="K285" s="78"/>
    </row>
    <row r="286" spans="1:11" ht="15" hidden="1">
      <c r="A286" s="72" t="s">
        <v>340</v>
      </c>
      <c r="B286" s="79"/>
      <c r="C286" s="80"/>
      <c r="D286" s="80"/>
      <c r="E286" s="80"/>
      <c r="F286" s="80"/>
      <c r="G286" s="80"/>
      <c r="H286" s="80"/>
      <c r="I286" s="74"/>
      <c r="J286" s="77">
        <f t="shared" si="4"/>
        <v>0</v>
      </c>
      <c r="K286" s="78"/>
    </row>
    <row r="287" spans="1:11" ht="15" hidden="1">
      <c r="A287" s="72" t="s">
        <v>341</v>
      </c>
      <c r="B287" s="79"/>
      <c r="C287" s="80"/>
      <c r="D287" s="80"/>
      <c r="E287" s="80"/>
      <c r="F287" s="80"/>
      <c r="G287" s="80"/>
      <c r="H287" s="80"/>
      <c r="I287" s="74"/>
      <c r="J287" s="77">
        <f t="shared" si="4"/>
        <v>0</v>
      </c>
      <c r="K287" s="78"/>
    </row>
    <row r="288" spans="1:11" ht="15" hidden="1">
      <c r="A288" s="72" t="s">
        <v>342</v>
      </c>
      <c r="B288" s="79"/>
      <c r="C288" s="80"/>
      <c r="D288" s="80"/>
      <c r="E288" s="80"/>
      <c r="F288" s="80"/>
      <c r="G288" s="80"/>
      <c r="H288" s="80"/>
      <c r="I288" s="74"/>
      <c r="J288" s="77">
        <f t="shared" si="4"/>
        <v>0</v>
      </c>
      <c r="K288" s="78"/>
    </row>
    <row r="289" spans="1:11" ht="15" hidden="1">
      <c r="A289" s="72" t="s">
        <v>343</v>
      </c>
      <c r="B289" s="79"/>
      <c r="C289" s="80"/>
      <c r="D289" s="80"/>
      <c r="E289" s="80"/>
      <c r="F289" s="80"/>
      <c r="G289" s="80"/>
      <c r="H289" s="80"/>
      <c r="I289" s="74"/>
      <c r="J289" s="77">
        <f t="shared" si="4"/>
        <v>0</v>
      </c>
      <c r="K289" s="78"/>
    </row>
    <row r="290" spans="1:11" ht="15" hidden="1">
      <c r="A290" s="72" t="s">
        <v>344</v>
      </c>
      <c r="B290" s="79"/>
      <c r="C290" s="80"/>
      <c r="D290" s="80"/>
      <c r="E290" s="80"/>
      <c r="F290" s="80"/>
      <c r="G290" s="80"/>
      <c r="H290" s="80"/>
      <c r="I290" s="74"/>
      <c r="J290" s="77">
        <f t="shared" si="4"/>
        <v>0</v>
      </c>
      <c r="K290" s="78"/>
    </row>
    <row r="291" spans="1:11" ht="15" hidden="1">
      <c r="A291" s="72" t="s">
        <v>345</v>
      </c>
      <c r="B291" s="79"/>
      <c r="C291" s="80"/>
      <c r="D291" s="80"/>
      <c r="E291" s="80"/>
      <c r="F291" s="80"/>
      <c r="G291" s="80"/>
      <c r="H291" s="80"/>
      <c r="I291" s="74"/>
      <c r="J291" s="77">
        <f t="shared" si="4"/>
        <v>0</v>
      </c>
      <c r="K291" s="78"/>
    </row>
    <row r="292" spans="1:11" ht="15" hidden="1">
      <c r="A292" s="72" t="s">
        <v>346</v>
      </c>
      <c r="B292" s="79"/>
      <c r="C292" s="80"/>
      <c r="D292" s="80"/>
      <c r="E292" s="80"/>
      <c r="F292" s="80"/>
      <c r="G292" s="80"/>
      <c r="H292" s="80"/>
      <c r="I292" s="74"/>
      <c r="J292" s="77">
        <f t="shared" si="4"/>
        <v>0</v>
      </c>
      <c r="K292" s="78"/>
    </row>
    <row r="293" spans="1:11" ht="15" hidden="1">
      <c r="A293" s="72" t="s">
        <v>347</v>
      </c>
      <c r="B293" s="79"/>
      <c r="C293" s="80"/>
      <c r="D293" s="80"/>
      <c r="E293" s="80"/>
      <c r="F293" s="80"/>
      <c r="G293" s="80"/>
      <c r="H293" s="80"/>
      <c r="I293" s="74"/>
      <c r="J293" s="77">
        <f t="shared" si="4"/>
        <v>0</v>
      </c>
      <c r="K293" s="78"/>
    </row>
    <row r="294" spans="1:11" ht="15" hidden="1">
      <c r="A294" s="72" t="s">
        <v>348</v>
      </c>
      <c r="B294" s="79"/>
      <c r="C294" s="80"/>
      <c r="D294" s="80"/>
      <c r="E294" s="80"/>
      <c r="F294" s="80"/>
      <c r="G294" s="80"/>
      <c r="H294" s="80"/>
      <c r="I294" s="74"/>
      <c r="J294" s="77">
        <f t="shared" si="4"/>
        <v>0</v>
      </c>
      <c r="K294" s="78"/>
    </row>
    <row r="295" spans="1:11" ht="15" hidden="1">
      <c r="A295" s="72" t="s">
        <v>349</v>
      </c>
      <c r="B295" s="79"/>
      <c r="C295" s="80"/>
      <c r="D295" s="80"/>
      <c r="E295" s="80"/>
      <c r="F295" s="80"/>
      <c r="G295" s="80"/>
      <c r="H295" s="80"/>
      <c r="I295" s="74"/>
      <c r="J295" s="77">
        <f t="shared" si="4"/>
        <v>0</v>
      </c>
      <c r="K295" s="78"/>
    </row>
    <row r="296" spans="1:11" ht="15" hidden="1">
      <c r="A296" s="72" t="s">
        <v>350</v>
      </c>
      <c r="B296" s="79"/>
      <c r="C296" s="80"/>
      <c r="D296" s="80"/>
      <c r="E296" s="80"/>
      <c r="F296" s="80"/>
      <c r="G296" s="80"/>
      <c r="H296" s="80"/>
      <c r="I296" s="74"/>
      <c r="J296" s="77">
        <f t="shared" si="4"/>
        <v>0</v>
      </c>
      <c r="K296" s="78"/>
    </row>
    <row r="297" spans="1:11" ht="15" hidden="1">
      <c r="A297" s="72" t="s">
        <v>351</v>
      </c>
      <c r="B297" s="79"/>
      <c r="C297" s="80"/>
      <c r="D297" s="80"/>
      <c r="E297" s="80"/>
      <c r="F297" s="80"/>
      <c r="G297" s="80"/>
      <c r="H297" s="80"/>
      <c r="I297" s="74"/>
      <c r="J297" s="77">
        <f t="shared" si="4"/>
        <v>0</v>
      </c>
      <c r="K297" s="78"/>
    </row>
    <row r="298" spans="1:11" ht="15" hidden="1">
      <c r="A298" s="72" t="s">
        <v>352</v>
      </c>
      <c r="B298" s="79"/>
      <c r="C298" s="80"/>
      <c r="D298" s="80"/>
      <c r="E298" s="80"/>
      <c r="F298" s="80"/>
      <c r="G298" s="80"/>
      <c r="H298" s="80"/>
      <c r="I298" s="74"/>
      <c r="J298" s="77">
        <f t="shared" si="4"/>
        <v>0</v>
      </c>
      <c r="K298" s="78"/>
    </row>
    <row r="299" spans="1:11" ht="15" hidden="1">
      <c r="A299" s="72" t="s">
        <v>353</v>
      </c>
      <c r="B299" s="79"/>
      <c r="C299" s="80"/>
      <c r="D299" s="80"/>
      <c r="E299" s="80"/>
      <c r="F299" s="80"/>
      <c r="G299" s="80"/>
      <c r="H299" s="80"/>
      <c r="I299" s="74"/>
      <c r="J299" s="77">
        <f t="shared" si="4"/>
        <v>0</v>
      </c>
      <c r="K299" s="78"/>
    </row>
    <row r="300" spans="1:11" ht="15" hidden="1">
      <c r="A300" s="72" t="s">
        <v>354</v>
      </c>
      <c r="B300" s="79"/>
      <c r="C300" s="80"/>
      <c r="D300" s="80"/>
      <c r="E300" s="80"/>
      <c r="F300" s="80"/>
      <c r="G300" s="80"/>
      <c r="H300" s="80"/>
      <c r="I300" s="74"/>
      <c r="J300" s="77">
        <f t="shared" si="4"/>
        <v>0</v>
      </c>
      <c r="K300" s="78"/>
    </row>
    <row r="301" spans="1:11" ht="15" hidden="1">
      <c r="A301" s="72" t="s">
        <v>355</v>
      </c>
      <c r="B301" s="79"/>
      <c r="C301" s="80"/>
      <c r="D301" s="80"/>
      <c r="E301" s="80"/>
      <c r="F301" s="80"/>
      <c r="G301" s="80"/>
      <c r="H301" s="80"/>
      <c r="I301" s="74"/>
      <c r="J301" s="77">
        <f t="shared" si="4"/>
        <v>0</v>
      </c>
      <c r="K301" s="78"/>
    </row>
    <row r="302" spans="1:11" ht="15" hidden="1">
      <c r="A302" s="72" t="s">
        <v>356</v>
      </c>
      <c r="B302" s="79"/>
      <c r="C302" s="80"/>
      <c r="D302" s="80"/>
      <c r="E302" s="80"/>
      <c r="F302" s="80"/>
      <c r="G302" s="80"/>
      <c r="H302" s="80"/>
      <c r="I302" s="74"/>
      <c r="J302" s="77">
        <f t="shared" si="4"/>
        <v>0</v>
      </c>
      <c r="K302" s="78"/>
    </row>
    <row r="303" spans="1:11" ht="15" hidden="1">
      <c r="A303" s="72" t="s">
        <v>357</v>
      </c>
      <c r="B303" s="79"/>
      <c r="C303" s="80"/>
      <c r="D303" s="80"/>
      <c r="E303" s="80"/>
      <c r="F303" s="80"/>
      <c r="G303" s="80"/>
      <c r="H303" s="80"/>
      <c r="I303" s="74"/>
      <c r="J303" s="77">
        <f t="shared" si="4"/>
        <v>0</v>
      </c>
      <c r="K303" s="78"/>
    </row>
    <row r="304" spans="1:11" ht="15" hidden="1">
      <c r="A304" s="72" t="s">
        <v>358</v>
      </c>
      <c r="B304" s="79"/>
      <c r="C304" s="80"/>
      <c r="D304" s="80"/>
      <c r="E304" s="80"/>
      <c r="F304" s="80"/>
      <c r="G304" s="80"/>
      <c r="H304" s="80"/>
      <c r="I304" s="74"/>
      <c r="J304" s="77">
        <f t="shared" si="4"/>
        <v>0</v>
      </c>
      <c r="K304" s="78"/>
    </row>
    <row r="305" spans="1:11" ht="15" hidden="1">
      <c r="A305" s="72" t="s">
        <v>359</v>
      </c>
      <c r="B305" s="79"/>
      <c r="C305" s="80"/>
      <c r="D305" s="80"/>
      <c r="E305" s="80"/>
      <c r="F305" s="80"/>
      <c r="G305" s="80"/>
      <c r="H305" s="80"/>
      <c r="I305" s="74"/>
      <c r="J305" s="77">
        <f t="shared" si="4"/>
        <v>0</v>
      </c>
      <c r="K305" s="78"/>
    </row>
    <row r="306" spans="1:11" ht="15" hidden="1">
      <c r="A306" s="72" t="s">
        <v>360</v>
      </c>
      <c r="B306" s="79"/>
      <c r="C306" s="80"/>
      <c r="D306" s="80"/>
      <c r="E306" s="80"/>
      <c r="F306" s="80"/>
      <c r="G306" s="80"/>
      <c r="H306" s="80"/>
      <c r="I306" s="74"/>
      <c r="J306" s="77">
        <f t="shared" si="4"/>
        <v>0</v>
      </c>
      <c r="K306" s="78"/>
    </row>
    <row r="307" spans="1:11" ht="15" hidden="1">
      <c r="A307" s="72" t="s">
        <v>361</v>
      </c>
      <c r="B307" s="79"/>
      <c r="C307" s="80"/>
      <c r="D307" s="80"/>
      <c r="E307" s="80"/>
      <c r="F307" s="80"/>
      <c r="G307" s="80"/>
      <c r="H307" s="80"/>
      <c r="I307" s="74"/>
      <c r="J307" s="77">
        <f t="shared" si="4"/>
        <v>0</v>
      </c>
      <c r="K307" s="78"/>
    </row>
    <row r="308" spans="1:11" ht="15" hidden="1">
      <c r="A308" s="72" t="s">
        <v>362</v>
      </c>
      <c r="B308" s="79"/>
      <c r="C308" s="80"/>
      <c r="D308" s="80"/>
      <c r="E308" s="80"/>
      <c r="F308" s="80"/>
      <c r="G308" s="80"/>
      <c r="H308" s="80"/>
      <c r="I308" s="74"/>
      <c r="J308" s="77">
        <f t="shared" si="4"/>
        <v>0</v>
      </c>
      <c r="K308" s="78"/>
    </row>
    <row r="309" spans="1:11" ht="15" hidden="1">
      <c r="A309" s="72" t="s">
        <v>363</v>
      </c>
      <c r="B309" s="79"/>
      <c r="C309" s="80"/>
      <c r="D309" s="80"/>
      <c r="E309" s="80"/>
      <c r="F309" s="80"/>
      <c r="G309" s="80"/>
      <c r="H309" s="80"/>
      <c r="I309" s="74"/>
      <c r="J309" s="77">
        <f t="shared" si="4"/>
        <v>0</v>
      </c>
      <c r="K309" s="78"/>
    </row>
    <row r="310" spans="1:11" ht="15" hidden="1">
      <c r="A310" s="72" t="s">
        <v>364</v>
      </c>
      <c r="B310" s="79"/>
      <c r="C310" s="80"/>
      <c r="D310" s="80"/>
      <c r="E310" s="80"/>
      <c r="F310" s="80"/>
      <c r="G310" s="80"/>
      <c r="H310" s="80"/>
      <c r="I310" s="74"/>
      <c r="J310" s="77">
        <f t="shared" si="4"/>
        <v>0</v>
      </c>
      <c r="K310" s="78"/>
    </row>
    <row r="311" spans="1:11" ht="15" hidden="1">
      <c r="A311" s="72" t="s">
        <v>365</v>
      </c>
      <c r="B311" s="79"/>
      <c r="C311" s="80"/>
      <c r="D311" s="80"/>
      <c r="E311" s="80"/>
      <c r="F311" s="80"/>
      <c r="G311" s="80"/>
      <c r="H311" s="80"/>
      <c r="I311" s="74"/>
      <c r="J311" s="77">
        <f t="shared" si="4"/>
        <v>0</v>
      </c>
      <c r="K311" s="78"/>
    </row>
    <row r="312" spans="1:11" ht="15" hidden="1">
      <c r="A312" s="72" t="s">
        <v>366</v>
      </c>
      <c r="B312" s="79"/>
      <c r="C312" s="80"/>
      <c r="D312" s="80"/>
      <c r="E312" s="80"/>
      <c r="F312" s="80"/>
      <c r="G312" s="80"/>
      <c r="H312" s="80"/>
      <c r="I312" s="74"/>
      <c r="J312" s="77">
        <f t="shared" si="4"/>
        <v>0</v>
      </c>
      <c r="K312" s="78"/>
    </row>
    <row r="313" spans="1:11" ht="15" hidden="1">
      <c r="A313" s="72" t="s">
        <v>367</v>
      </c>
      <c r="B313" s="79"/>
      <c r="C313" s="80"/>
      <c r="D313" s="80"/>
      <c r="E313" s="80"/>
      <c r="F313" s="80"/>
      <c r="G313" s="80"/>
      <c r="H313" s="80"/>
      <c r="I313" s="74"/>
      <c r="J313" s="77">
        <f t="shared" si="4"/>
        <v>0</v>
      </c>
      <c r="K313" s="78"/>
    </row>
    <row r="314" spans="1:11" ht="15" hidden="1">
      <c r="A314" s="72" t="s">
        <v>368</v>
      </c>
      <c r="B314" s="79"/>
      <c r="C314" s="80"/>
      <c r="D314" s="80"/>
      <c r="E314" s="80"/>
      <c r="F314" s="80"/>
      <c r="G314" s="80"/>
      <c r="H314" s="80"/>
      <c r="I314" s="74"/>
      <c r="J314" s="77">
        <f t="shared" si="4"/>
        <v>0</v>
      </c>
      <c r="K314" s="78"/>
    </row>
    <row r="315" spans="1:11" ht="15" hidden="1">
      <c r="A315" s="72" t="s">
        <v>369</v>
      </c>
      <c r="B315" s="79"/>
      <c r="C315" s="80"/>
      <c r="D315" s="80"/>
      <c r="E315" s="80"/>
      <c r="F315" s="80"/>
      <c r="G315" s="80"/>
      <c r="H315" s="80"/>
      <c r="I315" s="74"/>
      <c r="J315" s="77">
        <f t="shared" si="4"/>
        <v>0</v>
      </c>
      <c r="K315" s="78"/>
    </row>
    <row r="316" spans="1:11" ht="15" hidden="1">
      <c r="A316" s="72" t="s">
        <v>370</v>
      </c>
      <c r="B316" s="79"/>
      <c r="C316" s="80"/>
      <c r="D316" s="80"/>
      <c r="E316" s="80"/>
      <c r="F316" s="80"/>
      <c r="G316" s="80"/>
      <c r="H316" s="80"/>
      <c r="I316" s="74"/>
      <c r="J316" s="77">
        <f t="shared" si="4"/>
        <v>0</v>
      </c>
      <c r="K316" s="78"/>
    </row>
    <row r="317" spans="1:11" ht="15" hidden="1">
      <c r="A317" s="72" t="s">
        <v>371</v>
      </c>
      <c r="B317" s="79"/>
      <c r="C317" s="80"/>
      <c r="D317" s="80"/>
      <c r="E317" s="80"/>
      <c r="F317" s="80"/>
      <c r="G317" s="80"/>
      <c r="H317" s="80"/>
      <c r="I317" s="74"/>
      <c r="J317" s="77">
        <f t="shared" si="4"/>
        <v>0</v>
      </c>
      <c r="K317" s="78"/>
    </row>
    <row r="318" spans="1:11" ht="15" hidden="1">
      <c r="A318" s="72" t="s">
        <v>372</v>
      </c>
      <c r="B318" s="79"/>
      <c r="C318" s="80"/>
      <c r="D318" s="80"/>
      <c r="E318" s="80"/>
      <c r="F318" s="80"/>
      <c r="G318" s="80"/>
      <c r="H318" s="80"/>
      <c r="I318" s="74"/>
      <c r="J318" s="77">
        <f t="shared" si="4"/>
        <v>0</v>
      </c>
      <c r="K318" s="78"/>
    </row>
    <row r="319" spans="1:11" ht="15" hidden="1">
      <c r="A319" s="72" t="s">
        <v>373</v>
      </c>
      <c r="B319" s="79"/>
      <c r="C319" s="80"/>
      <c r="D319" s="80"/>
      <c r="E319" s="80"/>
      <c r="F319" s="80"/>
      <c r="G319" s="80"/>
      <c r="H319" s="80"/>
      <c r="I319" s="74"/>
      <c r="J319" s="77">
        <f t="shared" si="4"/>
        <v>0</v>
      </c>
      <c r="K319" s="78"/>
    </row>
    <row r="320" spans="1:11" ht="15" hidden="1">
      <c r="A320" s="72" t="s">
        <v>374</v>
      </c>
      <c r="B320" s="79"/>
      <c r="C320" s="80"/>
      <c r="D320" s="80"/>
      <c r="E320" s="80"/>
      <c r="F320" s="80"/>
      <c r="G320" s="80"/>
      <c r="H320" s="80"/>
      <c r="I320" s="74"/>
      <c r="J320" s="77">
        <f t="shared" si="4"/>
        <v>0</v>
      </c>
      <c r="K320" s="78"/>
    </row>
    <row r="321" spans="1:11" ht="15" hidden="1">
      <c r="A321" s="72" t="s">
        <v>375</v>
      </c>
      <c r="B321" s="79"/>
      <c r="C321" s="80"/>
      <c r="D321" s="80"/>
      <c r="E321" s="80"/>
      <c r="F321" s="80"/>
      <c r="G321" s="80"/>
      <c r="H321" s="80"/>
      <c r="I321" s="74"/>
      <c r="J321" s="77">
        <f t="shared" si="4"/>
        <v>0</v>
      </c>
      <c r="K321" s="78"/>
    </row>
    <row r="322" spans="1:11" ht="15" hidden="1">
      <c r="A322" s="72" t="s">
        <v>376</v>
      </c>
      <c r="B322" s="79"/>
      <c r="C322" s="80"/>
      <c r="D322" s="80"/>
      <c r="E322" s="80"/>
      <c r="F322" s="80"/>
      <c r="G322" s="80"/>
      <c r="H322" s="80"/>
      <c r="I322" s="74"/>
      <c r="J322" s="77">
        <f t="shared" si="4"/>
        <v>0</v>
      </c>
      <c r="K322" s="78"/>
    </row>
    <row r="323" spans="1:11" ht="15" hidden="1">
      <c r="A323" s="72" t="s">
        <v>377</v>
      </c>
      <c r="B323" s="79"/>
      <c r="C323" s="80"/>
      <c r="D323" s="80"/>
      <c r="E323" s="80"/>
      <c r="F323" s="80"/>
      <c r="G323" s="80"/>
      <c r="H323" s="80"/>
      <c r="I323" s="74"/>
      <c r="J323" s="77">
        <f t="shared" si="4"/>
        <v>0</v>
      </c>
      <c r="K323" s="78"/>
    </row>
    <row r="324" spans="1:11" ht="15" hidden="1">
      <c r="A324" s="72" t="s">
        <v>378</v>
      </c>
      <c r="B324" s="79"/>
      <c r="C324" s="80"/>
      <c r="D324" s="80"/>
      <c r="E324" s="80"/>
      <c r="F324" s="80"/>
      <c r="G324" s="80"/>
      <c r="H324" s="80"/>
      <c r="I324" s="74"/>
      <c r="J324" s="77">
        <f t="shared" si="4"/>
        <v>0</v>
      </c>
      <c r="K324" s="78"/>
    </row>
    <row r="325" spans="1:11" ht="15" hidden="1">
      <c r="A325" s="72" t="s">
        <v>379</v>
      </c>
      <c r="B325" s="79"/>
      <c r="C325" s="80"/>
      <c r="D325" s="80"/>
      <c r="E325" s="80"/>
      <c r="F325" s="80"/>
      <c r="G325" s="80"/>
      <c r="H325" s="80"/>
      <c r="I325" s="74"/>
      <c r="J325" s="77">
        <f t="shared" si="4"/>
        <v>0</v>
      </c>
      <c r="K325" s="78"/>
    </row>
    <row r="326" spans="1:11" ht="15" hidden="1">
      <c r="A326" s="72" t="s">
        <v>380</v>
      </c>
      <c r="B326" s="79"/>
      <c r="C326" s="80"/>
      <c r="D326" s="80"/>
      <c r="E326" s="80"/>
      <c r="F326" s="80"/>
      <c r="G326" s="80"/>
      <c r="H326" s="80"/>
      <c r="I326" s="74"/>
      <c r="J326" s="77">
        <f t="shared" si="4"/>
        <v>0</v>
      </c>
      <c r="K326" s="78"/>
    </row>
    <row r="327" spans="1:11" ht="15" hidden="1">
      <c r="A327" s="72" t="s">
        <v>381</v>
      </c>
      <c r="B327" s="79"/>
      <c r="C327" s="80"/>
      <c r="D327" s="80"/>
      <c r="E327" s="80"/>
      <c r="F327" s="80"/>
      <c r="G327" s="80"/>
      <c r="H327" s="80"/>
      <c r="I327" s="74"/>
      <c r="J327" s="77">
        <f t="shared" si="4"/>
        <v>0</v>
      </c>
      <c r="K327" s="78"/>
    </row>
    <row r="328" spans="1:11" ht="15" hidden="1">
      <c r="A328" s="72" t="s">
        <v>382</v>
      </c>
      <c r="B328" s="79"/>
      <c r="C328" s="80"/>
      <c r="D328" s="80"/>
      <c r="E328" s="80"/>
      <c r="F328" s="80"/>
      <c r="G328" s="80"/>
      <c r="H328" s="80"/>
      <c r="I328" s="74"/>
      <c r="J328" s="77">
        <f t="shared" si="4"/>
        <v>0</v>
      </c>
      <c r="K328" s="78"/>
    </row>
    <row r="329" spans="1:11" ht="15" hidden="1">
      <c r="A329" s="72" t="s">
        <v>383</v>
      </c>
      <c r="B329" s="79"/>
      <c r="C329" s="80"/>
      <c r="D329" s="80"/>
      <c r="E329" s="80"/>
      <c r="F329" s="80"/>
      <c r="G329" s="80"/>
      <c r="H329" s="80"/>
      <c r="I329" s="74"/>
      <c r="J329" s="77">
        <f t="shared" si="4"/>
        <v>0</v>
      </c>
      <c r="K329" s="78"/>
    </row>
    <row r="330" spans="1:11" ht="15" hidden="1">
      <c r="A330" s="72" t="s">
        <v>384</v>
      </c>
      <c r="B330" s="79"/>
      <c r="C330" s="80"/>
      <c r="D330" s="80"/>
      <c r="E330" s="80"/>
      <c r="F330" s="80"/>
      <c r="G330" s="80"/>
      <c r="H330" s="80"/>
      <c r="I330" s="74"/>
      <c r="J330" s="77">
        <f t="shared" si="4"/>
        <v>0</v>
      </c>
      <c r="K330" s="78"/>
    </row>
    <row r="331" spans="1:11" ht="15" hidden="1">
      <c r="A331" s="72" t="s">
        <v>385</v>
      </c>
      <c r="B331" s="79"/>
      <c r="C331" s="80"/>
      <c r="D331" s="80"/>
      <c r="E331" s="80"/>
      <c r="F331" s="80"/>
      <c r="G331" s="80"/>
      <c r="H331" s="80"/>
      <c r="I331" s="74"/>
      <c r="J331" s="77">
        <f t="shared" si="4"/>
        <v>0</v>
      </c>
      <c r="K331" s="78"/>
    </row>
    <row r="332" spans="1:11" ht="15" hidden="1">
      <c r="A332" s="72" t="s">
        <v>386</v>
      </c>
      <c r="B332" s="79"/>
      <c r="C332" s="80"/>
      <c r="D332" s="80"/>
      <c r="E332" s="80"/>
      <c r="F332" s="80"/>
      <c r="G332" s="80"/>
      <c r="H332" s="80"/>
      <c r="I332" s="74"/>
      <c r="J332" s="77">
        <f t="shared" si="4"/>
        <v>0</v>
      </c>
      <c r="K332" s="78"/>
    </row>
    <row r="333" spans="1:11" ht="15" hidden="1">
      <c r="A333" s="72" t="s">
        <v>387</v>
      </c>
      <c r="B333" s="79"/>
      <c r="C333" s="80"/>
      <c r="D333" s="80"/>
      <c r="E333" s="80"/>
      <c r="F333" s="80"/>
      <c r="G333" s="80"/>
      <c r="H333" s="80"/>
      <c r="I333" s="74"/>
      <c r="J333" s="77">
        <f t="shared" si="4"/>
        <v>0</v>
      </c>
      <c r="K333" s="78"/>
    </row>
    <row r="334" spans="1:11" ht="15" hidden="1">
      <c r="A334" s="72" t="s">
        <v>388</v>
      </c>
      <c r="B334" s="79"/>
      <c r="C334" s="80"/>
      <c r="D334" s="80"/>
      <c r="E334" s="80"/>
      <c r="F334" s="80"/>
      <c r="G334" s="80"/>
      <c r="H334" s="80"/>
      <c r="I334" s="74"/>
      <c r="J334" s="77">
        <f aca="true" t="shared" si="5" ref="J334:J348">H334*I334</f>
        <v>0</v>
      </c>
      <c r="K334" s="78"/>
    </row>
    <row r="335" spans="1:11" ht="15" hidden="1">
      <c r="A335" s="72" t="s">
        <v>389</v>
      </c>
      <c r="B335" s="79"/>
      <c r="C335" s="80"/>
      <c r="D335" s="80"/>
      <c r="E335" s="80"/>
      <c r="F335" s="80"/>
      <c r="G335" s="80"/>
      <c r="H335" s="80"/>
      <c r="I335" s="74"/>
      <c r="J335" s="77">
        <f t="shared" si="5"/>
        <v>0</v>
      </c>
      <c r="K335" s="78"/>
    </row>
    <row r="336" spans="1:11" ht="15" hidden="1">
      <c r="A336" s="72" t="s">
        <v>390</v>
      </c>
      <c r="B336" s="79"/>
      <c r="C336" s="80"/>
      <c r="D336" s="80"/>
      <c r="E336" s="80"/>
      <c r="F336" s="80"/>
      <c r="G336" s="80"/>
      <c r="H336" s="80"/>
      <c r="I336" s="74"/>
      <c r="J336" s="77">
        <f t="shared" si="5"/>
        <v>0</v>
      </c>
      <c r="K336" s="78"/>
    </row>
    <row r="337" spans="1:11" ht="15" hidden="1">
      <c r="A337" s="72" t="s">
        <v>391</v>
      </c>
      <c r="B337" s="79"/>
      <c r="C337" s="80"/>
      <c r="D337" s="80"/>
      <c r="E337" s="80"/>
      <c r="F337" s="80"/>
      <c r="G337" s="80"/>
      <c r="H337" s="80"/>
      <c r="I337" s="74"/>
      <c r="J337" s="77">
        <f t="shared" si="5"/>
        <v>0</v>
      </c>
      <c r="K337" s="78"/>
    </row>
    <row r="338" spans="1:11" ht="15" hidden="1">
      <c r="A338" s="72" t="s">
        <v>392</v>
      </c>
      <c r="B338" s="79"/>
      <c r="C338" s="80"/>
      <c r="D338" s="80"/>
      <c r="E338" s="80"/>
      <c r="F338" s="80"/>
      <c r="G338" s="80"/>
      <c r="H338" s="80"/>
      <c r="I338" s="74"/>
      <c r="J338" s="77">
        <f t="shared" si="5"/>
        <v>0</v>
      </c>
      <c r="K338" s="78"/>
    </row>
    <row r="339" spans="1:11" ht="15" hidden="1">
      <c r="A339" s="72" t="s">
        <v>393</v>
      </c>
      <c r="B339" s="79"/>
      <c r="C339" s="80"/>
      <c r="D339" s="80"/>
      <c r="E339" s="80"/>
      <c r="F339" s="80"/>
      <c r="G339" s="80"/>
      <c r="H339" s="80"/>
      <c r="I339" s="74"/>
      <c r="J339" s="77">
        <f t="shared" si="5"/>
        <v>0</v>
      </c>
      <c r="K339" s="78"/>
    </row>
    <row r="340" spans="1:11" ht="15" hidden="1">
      <c r="A340" s="72" t="s">
        <v>394</v>
      </c>
      <c r="B340" s="79"/>
      <c r="C340" s="80"/>
      <c r="D340" s="80"/>
      <c r="E340" s="80"/>
      <c r="F340" s="80"/>
      <c r="G340" s="80"/>
      <c r="H340" s="80"/>
      <c r="I340" s="74"/>
      <c r="J340" s="77">
        <f t="shared" si="5"/>
        <v>0</v>
      </c>
      <c r="K340" s="78"/>
    </row>
    <row r="341" spans="1:11" ht="15" hidden="1">
      <c r="A341" s="72" t="s">
        <v>395</v>
      </c>
      <c r="B341" s="79"/>
      <c r="C341" s="80"/>
      <c r="D341" s="80"/>
      <c r="E341" s="80"/>
      <c r="F341" s="80"/>
      <c r="G341" s="80"/>
      <c r="H341" s="80"/>
      <c r="I341" s="74"/>
      <c r="J341" s="77">
        <f t="shared" si="5"/>
        <v>0</v>
      </c>
      <c r="K341" s="78"/>
    </row>
    <row r="342" spans="1:11" ht="15" hidden="1">
      <c r="A342" s="72" t="s">
        <v>396</v>
      </c>
      <c r="B342" s="79"/>
      <c r="C342" s="80"/>
      <c r="D342" s="80"/>
      <c r="E342" s="80"/>
      <c r="F342" s="80"/>
      <c r="G342" s="80"/>
      <c r="H342" s="80"/>
      <c r="I342" s="74"/>
      <c r="J342" s="77">
        <f t="shared" si="5"/>
        <v>0</v>
      </c>
      <c r="K342" s="78"/>
    </row>
    <row r="343" spans="1:11" ht="15" hidden="1">
      <c r="A343" s="72" t="s">
        <v>397</v>
      </c>
      <c r="B343" s="79"/>
      <c r="C343" s="80"/>
      <c r="D343" s="80"/>
      <c r="E343" s="80"/>
      <c r="F343" s="80"/>
      <c r="G343" s="80"/>
      <c r="H343" s="80"/>
      <c r="I343" s="74"/>
      <c r="J343" s="77">
        <f t="shared" si="5"/>
        <v>0</v>
      </c>
      <c r="K343" s="78"/>
    </row>
    <row r="344" spans="1:11" ht="15" hidden="1">
      <c r="A344" s="72" t="s">
        <v>398</v>
      </c>
      <c r="B344" s="79"/>
      <c r="C344" s="80"/>
      <c r="D344" s="80"/>
      <c r="E344" s="80"/>
      <c r="F344" s="80"/>
      <c r="G344" s="80"/>
      <c r="H344" s="80"/>
      <c r="I344" s="74"/>
      <c r="J344" s="77">
        <f t="shared" si="5"/>
        <v>0</v>
      </c>
      <c r="K344" s="78"/>
    </row>
    <row r="345" spans="1:11" ht="15" hidden="1">
      <c r="A345" s="72" t="s">
        <v>399</v>
      </c>
      <c r="B345" s="79"/>
      <c r="C345" s="80"/>
      <c r="D345" s="80"/>
      <c r="E345" s="80"/>
      <c r="F345" s="80"/>
      <c r="G345" s="80"/>
      <c r="H345" s="80"/>
      <c r="I345" s="74"/>
      <c r="J345" s="77">
        <f t="shared" si="5"/>
        <v>0</v>
      </c>
      <c r="K345" s="78"/>
    </row>
    <row r="346" spans="1:11" ht="15" hidden="1">
      <c r="A346" s="72" t="s">
        <v>400</v>
      </c>
      <c r="B346" s="79"/>
      <c r="C346" s="80"/>
      <c r="D346" s="80"/>
      <c r="E346" s="80"/>
      <c r="F346" s="80"/>
      <c r="G346" s="80"/>
      <c r="H346" s="80"/>
      <c r="I346" s="74"/>
      <c r="J346" s="77">
        <f t="shared" si="5"/>
        <v>0</v>
      </c>
      <c r="K346" s="78"/>
    </row>
    <row r="347" spans="1:11" ht="15" hidden="1">
      <c r="A347" s="72" t="s">
        <v>401</v>
      </c>
      <c r="B347" s="79"/>
      <c r="C347" s="80"/>
      <c r="D347" s="80"/>
      <c r="E347" s="80"/>
      <c r="F347" s="80"/>
      <c r="G347" s="80"/>
      <c r="H347" s="80"/>
      <c r="I347" s="74"/>
      <c r="J347" s="77">
        <f t="shared" si="5"/>
        <v>0</v>
      </c>
      <c r="K347" s="78"/>
    </row>
    <row r="348" spans="1:11" ht="15" hidden="1">
      <c r="A348" s="72" t="s">
        <v>402</v>
      </c>
      <c r="B348" s="81"/>
      <c r="C348" s="82"/>
      <c r="D348" s="82"/>
      <c r="E348" s="82"/>
      <c r="F348" s="82"/>
      <c r="G348" s="82"/>
      <c r="H348" s="82"/>
      <c r="I348" s="83"/>
      <c r="J348" s="84">
        <f t="shared" si="5"/>
        <v>0</v>
      </c>
      <c r="K348" s="85"/>
    </row>
    <row r="349" spans="1:2" ht="15" hidden="1">
      <c r="A349" s="86"/>
      <c r="B349" s="87"/>
    </row>
    <row r="350" spans="1:2" ht="13.5" thickBot="1">
      <c r="A350" s="86"/>
      <c r="B350" s="87"/>
    </row>
    <row r="351" spans="2:10" ht="13.5" thickBot="1">
      <c r="B351" s="87"/>
      <c r="J351" s="88">
        <f>SUM(J14:J350)</f>
        <v>0</v>
      </c>
    </row>
    <row r="352" ht="15">
      <c r="B352" s="87"/>
    </row>
    <row r="353" ht="15">
      <c r="B353" s="87"/>
    </row>
    <row r="354" ht="15">
      <c r="B354" s="87"/>
    </row>
    <row r="355" ht="15">
      <c r="B355" s="87"/>
    </row>
    <row r="356" ht="15">
      <c r="B356" s="87"/>
    </row>
    <row r="357" ht="15">
      <c r="B357" s="87"/>
    </row>
    <row r="358" ht="15">
      <c r="B358" s="87"/>
    </row>
    <row r="359" ht="15">
      <c r="B359" s="87"/>
    </row>
    <row r="360" ht="15">
      <c r="B360" s="87"/>
    </row>
    <row r="361" ht="15">
      <c r="B361" s="87"/>
    </row>
    <row r="362" ht="15">
      <c r="B362" s="87"/>
    </row>
    <row r="363" ht="15">
      <c r="B363" s="87"/>
    </row>
    <row r="364" ht="15">
      <c r="B364" s="87"/>
    </row>
    <row r="365" ht="15">
      <c r="B365" s="87"/>
    </row>
    <row r="366" ht="15">
      <c r="B366" s="87"/>
    </row>
    <row r="367" ht="15">
      <c r="B367" s="87"/>
    </row>
    <row r="368" ht="15">
      <c r="B368" s="87"/>
    </row>
    <row r="369" ht="15">
      <c r="B369" s="87"/>
    </row>
    <row r="370" ht="15">
      <c r="B370" s="87"/>
    </row>
    <row r="371" ht="15">
      <c r="B371" s="87"/>
    </row>
    <row r="372" ht="15">
      <c r="B372" s="87"/>
    </row>
    <row r="373" ht="15">
      <c r="B373" s="87"/>
    </row>
    <row r="374" ht="15">
      <c r="B374" s="87"/>
    </row>
    <row r="375" ht="15">
      <c r="B375" s="87"/>
    </row>
    <row r="376" ht="15">
      <c r="B376" s="87"/>
    </row>
    <row r="377" ht="15">
      <c r="B377" s="87"/>
    </row>
    <row r="378" ht="15">
      <c r="B378" s="87"/>
    </row>
    <row r="379" ht="15">
      <c r="B379" s="87"/>
    </row>
    <row r="380" ht="15">
      <c r="B380" s="87"/>
    </row>
    <row r="381" ht="15">
      <c r="B381" s="87"/>
    </row>
    <row r="382" ht="15">
      <c r="B382" s="87"/>
    </row>
    <row r="383" ht="15">
      <c r="B383" s="87"/>
    </row>
    <row r="384" ht="15">
      <c r="B384" s="87"/>
    </row>
    <row r="385" ht="15">
      <c r="B385" s="87"/>
    </row>
    <row r="386" ht="15">
      <c r="B386" s="87"/>
    </row>
    <row r="387" ht="15">
      <c r="B387" s="87"/>
    </row>
    <row r="388" ht="15">
      <c r="B388" s="87"/>
    </row>
    <row r="389" ht="15">
      <c r="B389" s="87"/>
    </row>
    <row r="390" ht="15">
      <c r="B390" s="87"/>
    </row>
    <row r="391" ht="15">
      <c r="B391" s="87"/>
    </row>
    <row r="392" ht="15">
      <c r="B392" s="87"/>
    </row>
    <row r="393" ht="15">
      <c r="B393" s="87"/>
    </row>
    <row r="394" ht="15">
      <c r="B394" s="87"/>
    </row>
    <row r="395" ht="15">
      <c r="B395" s="87"/>
    </row>
    <row r="396" ht="15">
      <c r="B396" s="87"/>
    </row>
    <row r="397" ht="15">
      <c r="B397" s="87"/>
    </row>
    <row r="398" ht="15">
      <c r="B398" s="87"/>
    </row>
    <row r="399" ht="15">
      <c r="B399" s="87"/>
    </row>
    <row r="400" ht="15">
      <c r="B400" s="87"/>
    </row>
    <row r="401" ht="15">
      <c r="B401" s="87"/>
    </row>
    <row r="402" ht="15">
      <c r="B402" s="87"/>
    </row>
    <row r="403" ht="15">
      <c r="B403" s="87"/>
    </row>
    <row r="404" ht="15">
      <c r="B404" s="87"/>
    </row>
    <row r="405" ht="15">
      <c r="B405" s="87"/>
    </row>
    <row r="406" ht="15">
      <c r="B406" s="87"/>
    </row>
    <row r="407" ht="15">
      <c r="B407" s="87"/>
    </row>
    <row r="408" ht="15">
      <c r="B408" s="87"/>
    </row>
    <row r="409" ht="15">
      <c r="B409" s="87"/>
    </row>
    <row r="410" ht="15">
      <c r="B410" s="87"/>
    </row>
    <row r="411" ht="15">
      <c r="B411" s="87"/>
    </row>
    <row r="412" ht="15">
      <c r="B412" s="87"/>
    </row>
    <row r="413" ht="15">
      <c r="B413" s="87"/>
    </row>
    <row r="414" ht="15">
      <c r="B414" s="87"/>
    </row>
    <row r="415" ht="15">
      <c r="B415" s="87"/>
    </row>
    <row r="416" ht="15">
      <c r="B416" s="87"/>
    </row>
    <row r="417" ht="15">
      <c r="B417" s="87"/>
    </row>
    <row r="418" ht="15">
      <c r="B418" s="87"/>
    </row>
    <row r="419" ht="15">
      <c r="B419" s="87"/>
    </row>
    <row r="420" ht="15">
      <c r="B420" s="87"/>
    </row>
    <row r="421" ht="15">
      <c r="B421" s="87"/>
    </row>
    <row r="422" ht="15">
      <c r="B422" s="87"/>
    </row>
    <row r="423" ht="15">
      <c r="B423" s="87"/>
    </row>
    <row r="424" ht="15">
      <c r="B424" s="87"/>
    </row>
    <row r="425" ht="15">
      <c r="B425" s="87"/>
    </row>
    <row r="426" ht="15">
      <c r="B426" s="87"/>
    </row>
    <row r="427" ht="15">
      <c r="B427" s="87"/>
    </row>
    <row r="428" ht="15">
      <c r="B428" s="87"/>
    </row>
    <row r="429" ht="15">
      <c r="B429" s="87"/>
    </row>
    <row r="430" ht="15">
      <c r="B430" s="87"/>
    </row>
    <row r="431" ht="15">
      <c r="B431" s="87"/>
    </row>
    <row r="432" ht="15">
      <c r="B432" s="87"/>
    </row>
    <row r="433" ht="15">
      <c r="B433" s="87"/>
    </row>
    <row r="434" ht="15">
      <c r="B434" s="87"/>
    </row>
  </sheetData>
  <mergeCells count="2">
    <mergeCell ref="M4:O4"/>
    <mergeCell ref="A11:A12"/>
  </mergeCells>
  <dataValidations count="2">
    <dataValidation type="list" allowBlank="1" showInputMessage="1" showErrorMessage="1" sqref="K13 K63:K348">
      <formula1>'\\192.168.20.12\datas\9 NEW Programmes\Regranting\3. Grant Agreements and Annexes\Annexes\Finance\[Financial report template FINAL EN.xlsx]Budget'!#REF!</formula1>
    </dataValidation>
    <dataValidation type="list" allowBlank="1" showInputMessage="1" showErrorMessage="1" sqref="K14:K62">
      <formula1>Budget!$B$6:$B$11</formula1>
    </dataValidation>
  </dataValidation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4"/>
  <sheetViews>
    <sheetView tabSelected="1" zoomScale="90" zoomScaleNormal="90" workbookViewId="0" topLeftCell="A1">
      <selection activeCell="A2" sqref="A2:D2"/>
    </sheetView>
  </sheetViews>
  <sheetFormatPr defaultColWidth="9.140625" defaultRowHeight="15"/>
  <cols>
    <col min="2" max="2" width="33.00390625" style="0" customWidth="1"/>
    <col min="3" max="3" width="45.57421875" style="0" customWidth="1"/>
    <col min="4" max="4" width="95.00390625" style="0" customWidth="1"/>
  </cols>
  <sheetData>
    <row r="1" spans="1:4" ht="18.75">
      <c r="A1" s="21" t="s">
        <v>24</v>
      </c>
      <c r="B1" s="22"/>
      <c r="C1" s="22"/>
      <c r="D1" s="22"/>
    </row>
    <row r="2" spans="1:4" ht="15">
      <c r="A2" s="144" t="s">
        <v>22</v>
      </c>
      <c r="B2" s="145"/>
      <c r="C2" s="145"/>
      <c r="D2" s="145"/>
    </row>
    <row r="3" spans="2:4" ht="16.5" thickBot="1">
      <c r="B3" s="22"/>
      <c r="C3" s="22"/>
      <c r="D3" s="22"/>
    </row>
    <row r="4" spans="1:4" ht="16.5" thickBot="1">
      <c r="A4" s="146" t="s">
        <v>25</v>
      </c>
      <c r="B4" s="147"/>
      <c r="C4" s="25" t="s">
        <v>26</v>
      </c>
      <c r="D4" s="26" t="s">
        <v>27</v>
      </c>
    </row>
    <row r="5" spans="1:4" ht="15.75">
      <c r="A5" s="23" t="str">
        <f>Budget!B15</f>
        <v>A</v>
      </c>
      <c r="B5" s="27" t="str">
        <f>Budget!C15</f>
        <v>Human Resources</v>
      </c>
      <c r="C5" s="37">
        <f>Budget!D15</f>
        <v>0</v>
      </c>
      <c r="D5" s="45"/>
    </row>
    <row r="6" spans="1:4" ht="15.75">
      <c r="A6" s="24" t="str">
        <f>Budget!B16</f>
        <v>A</v>
      </c>
      <c r="B6" s="28" t="str">
        <f>Budget!C16</f>
        <v>Human Resources</v>
      </c>
      <c r="C6" s="36">
        <f>Budget!D16</f>
        <v>0</v>
      </c>
      <c r="D6" s="45"/>
    </row>
    <row r="7" spans="1:4" ht="15.75">
      <c r="A7" s="39" t="str">
        <f>Budget!B17</f>
        <v>C</v>
      </c>
      <c r="B7" s="28" t="str">
        <f>Budget!C17</f>
        <v>Travel and Accomodation Costs</v>
      </c>
      <c r="C7" s="36">
        <f>Budget!D17</f>
        <v>0</v>
      </c>
      <c r="D7" s="45"/>
    </row>
    <row r="8" spans="1:4" ht="15.75">
      <c r="A8" s="39" t="str">
        <f>Budget!B18</f>
        <v>D</v>
      </c>
      <c r="B8" s="28" t="str">
        <f>Budget!C18</f>
        <v>Project Costs</v>
      </c>
      <c r="C8" s="36">
        <f>Budget!D18</f>
        <v>0</v>
      </c>
      <c r="D8" s="45"/>
    </row>
    <row r="9" spans="1:4" ht="15.75">
      <c r="A9" s="39" t="str">
        <f>Budget!B19</f>
        <v>E</v>
      </c>
      <c r="B9" s="28" t="str">
        <f>Budget!C19</f>
        <v>Event or Training Costs</v>
      </c>
      <c r="C9" s="36">
        <f>Budget!D19</f>
        <v>0</v>
      </c>
      <c r="D9" s="45"/>
    </row>
    <row r="10" spans="1:4" ht="15.75">
      <c r="A10" s="39" t="str">
        <f>Budget!B20</f>
        <v>B</v>
      </c>
      <c r="B10" s="28" t="str">
        <f>Budget!C20</f>
        <v>External Personnel</v>
      </c>
      <c r="C10" s="36">
        <f>Budget!D20</f>
        <v>0</v>
      </c>
      <c r="D10" s="45"/>
    </row>
    <row r="11" spans="1:4" ht="15.75">
      <c r="A11" s="39" t="str">
        <f>Budget!B21</f>
        <v>F</v>
      </c>
      <c r="B11" s="28" t="str">
        <f>Budget!C21</f>
        <v>Administration Costs</v>
      </c>
      <c r="C11" s="36">
        <f>Budget!D21</f>
        <v>0</v>
      </c>
      <c r="D11" s="45"/>
    </row>
    <row r="12" spans="1:4" ht="15.75">
      <c r="A12" s="39" t="str">
        <f>Budget!B22</f>
        <v>B</v>
      </c>
      <c r="B12" s="28" t="str">
        <f>Budget!C22</f>
        <v>External Personnel</v>
      </c>
      <c r="C12" s="36">
        <f>Budget!D22</f>
        <v>0</v>
      </c>
      <c r="D12" s="45"/>
    </row>
    <row r="13" spans="1:4" ht="15.75">
      <c r="A13" s="39" t="str">
        <f>Budget!B23</f>
        <v>C</v>
      </c>
      <c r="B13" s="28" t="str">
        <f>Budget!C23</f>
        <v>Travel and Accomodation Costs</v>
      </c>
      <c r="C13" s="36">
        <f>Budget!D23</f>
        <v>0</v>
      </c>
      <c r="D13" s="45"/>
    </row>
    <row r="14" spans="1:4" ht="15.75">
      <c r="A14" s="39" t="str">
        <f>Budget!B24</f>
        <v>C</v>
      </c>
      <c r="B14" s="28" t="str">
        <f>Budget!C24</f>
        <v>Travel and Accomodation Costs</v>
      </c>
      <c r="C14" s="36">
        <f>Budget!D24</f>
        <v>0</v>
      </c>
      <c r="D14" s="45"/>
    </row>
    <row r="15" spans="1:4" ht="15.75">
      <c r="A15" s="39" t="str">
        <f>Budget!B25</f>
        <v>D</v>
      </c>
      <c r="B15" s="28" t="str">
        <f>Budget!C25</f>
        <v>Project Costs</v>
      </c>
      <c r="C15" s="36">
        <f>Budget!D25</f>
        <v>0</v>
      </c>
      <c r="D15" s="45"/>
    </row>
    <row r="16" spans="1:4" ht="15.75">
      <c r="A16" s="39" t="str">
        <f>Budget!B26</f>
        <v>D</v>
      </c>
      <c r="B16" s="28" t="str">
        <f>Budget!C26</f>
        <v>Project Costs</v>
      </c>
      <c r="C16" s="36">
        <f>Budget!D26</f>
        <v>0</v>
      </c>
      <c r="D16" s="45"/>
    </row>
    <row r="17" spans="1:4" ht="15.75">
      <c r="A17" s="39" t="str">
        <f>Budget!B27</f>
        <v>D</v>
      </c>
      <c r="B17" s="28" t="str">
        <f>Budget!C27</f>
        <v>Project Costs</v>
      </c>
      <c r="C17" s="36">
        <f>Budget!D27</f>
        <v>0</v>
      </c>
      <c r="D17" s="45"/>
    </row>
    <row r="18" spans="1:4" ht="15.75">
      <c r="A18" s="39" t="str">
        <f>Budget!B28</f>
        <v>D</v>
      </c>
      <c r="B18" s="28" t="str">
        <f>Budget!C28</f>
        <v>Project Costs</v>
      </c>
      <c r="C18" s="36">
        <f>Budget!D28</f>
        <v>0</v>
      </c>
      <c r="D18" s="45"/>
    </row>
    <row r="19" spans="1:4" ht="15.75">
      <c r="A19" s="39" t="str">
        <f>Budget!B29</f>
        <v>D</v>
      </c>
      <c r="B19" s="28" t="str">
        <f>Budget!C29</f>
        <v>Project Costs</v>
      </c>
      <c r="C19" s="36">
        <f>Budget!D29</f>
        <v>0</v>
      </c>
      <c r="D19" s="45"/>
    </row>
    <row r="20" spans="1:4" ht="15.75">
      <c r="A20" s="39" t="str">
        <f>Budget!B30</f>
        <v>E</v>
      </c>
      <c r="B20" s="28" t="str">
        <f>Budget!C30</f>
        <v>Event or Training Costs</v>
      </c>
      <c r="C20" s="36">
        <f>Budget!D30</f>
        <v>0</v>
      </c>
      <c r="D20" s="45"/>
    </row>
    <row r="21" spans="1:4" ht="15.75">
      <c r="A21" s="39" t="str">
        <f>Budget!B31</f>
        <v>E</v>
      </c>
      <c r="B21" s="28" t="str">
        <f>Budget!C31</f>
        <v>Event or Training Costs</v>
      </c>
      <c r="C21" s="36">
        <f>Budget!D31</f>
        <v>0</v>
      </c>
      <c r="D21" s="46"/>
    </row>
    <row r="22" spans="1:4" ht="15.75">
      <c r="A22" s="39" t="str">
        <f>Budget!B32</f>
        <v>F</v>
      </c>
      <c r="B22" s="28" t="str">
        <f>Budget!C32</f>
        <v>Administration Costs</v>
      </c>
      <c r="C22" s="36">
        <f>Budget!D32</f>
        <v>0</v>
      </c>
      <c r="D22" s="46"/>
    </row>
    <row r="23" spans="1:4" ht="15.75">
      <c r="A23" s="39" t="str">
        <f>Budget!B33</f>
        <v>F</v>
      </c>
      <c r="B23" s="28" t="str">
        <f>Budget!C33</f>
        <v>Administration Costs</v>
      </c>
      <c r="C23" s="36">
        <f>Budget!D33</f>
        <v>0</v>
      </c>
      <c r="D23" s="46"/>
    </row>
    <row r="24" spans="1:4" ht="15.75">
      <c r="A24" s="39" t="str">
        <f>Budget!B34</f>
        <v>F</v>
      </c>
      <c r="B24" s="28" t="str">
        <f>Budget!C34</f>
        <v>Administration Costs</v>
      </c>
      <c r="C24" s="36">
        <f>Budget!D34</f>
        <v>0</v>
      </c>
      <c r="D24" s="47"/>
    </row>
  </sheetData>
  <mergeCells count="2">
    <mergeCell ref="A2:D2"/>
    <mergeCell ref="A4:B4"/>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E6452-8D8D-4825-B1C5-8E9B5A5A7A16}">
  <dimension ref="A1:L36"/>
  <sheetViews>
    <sheetView workbookViewId="0" topLeftCell="A4">
      <selection activeCell="D6" sqref="D6"/>
    </sheetView>
  </sheetViews>
  <sheetFormatPr defaultColWidth="8.7109375" defaultRowHeight="15"/>
  <cols>
    <col min="1" max="2" width="8.7109375" style="1" customWidth="1"/>
    <col min="3" max="3" width="26.28125" style="1" bestFit="1" customWidth="1"/>
    <col min="4" max="6" width="17.421875" style="1" customWidth="1"/>
    <col min="7" max="7" width="7.7109375" style="1" bestFit="1" customWidth="1"/>
    <col min="8" max="8" width="8.7109375" style="1" bestFit="1" customWidth="1"/>
    <col min="9" max="9" width="9.28125" style="1" bestFit="1" customWidth="1"/>
    <col min="10" max="10" width="8.7109375" style="1" bestFit="1" customWidth="1"/>
    <col min="11" max="16384" width="8.7109375" style="1" customWidth="1"/>
  </cols>
  <sheetData>
    <row r="1" ht="15">
      <c r="A1" s="2" t="s">
        <v>45</v>
      </c>
    </row>
    <row r="2" ht="15">
      <c r="A2" s="2">
        <f>Data!D8</f>
        <v>0</v>
      </c>
    </row>
    <row r="3" ht="15">
      <c r="A3" s="2">
        <f>Data!D11</f>
        <v>0</v>
      </c>
    </row>
    <row r="4" ht="13.5" thickBot="1"/>
    <row r="5" spans="2:12" ht="26.25" thickBot="1">
      <c r="B5" s="95"/>
      <c r="C5" s="96"/>
      <c r="D5" s="97" t="s">
        <v>403</v>
      </c>
      <c r="E5" s="98" t="s">
        <v>404</v>
      </c>
      <c r="F5" s="98" t="s">
        <v>405</v>
      </c>
      <c r="G5" s="149" t="s">
        <v>406</v>
      </c>
      <c r="H5" s="150"/>
      <c r="I5" s="150"/>
      <c r="J5" s="150"/>
      <c r="K5" s="150"/>
      <c r="L5" s="151"/>
    </row>
    <row r="6" spans="2:12" ht="15">
      <c r="B6" s="1" t="s">
        <v>0</v>
      </c>
      <c r="C6" s="1" t="s">
        <v>6</v>
      </c>
      <c r="D6" s="3">
        <f>Budget!D6</f>
        <v>0</v>
      </c>
      <c r="E6" s="99">
        <f>SUMIF('Expens list'!K$14:K$350,Budget!B6,'Expens list'!J$14:J$350)</f>
        <v>0</v>
      </c>
      <c r="F6" s="100">
        <f>D6-E6</f>
        <v>0</v>
      </c>
      <c r="G6" s="152" t="s">
        <v>407</v>
      </c>
      <c r="H6" s="152"/>
      <c r="I6" s="152"/>
      <c r="J6" s="152"/>
      <c r="K6" s="152"/>
      <c r="L6" s="152"/>
    </row>
    <row r="7" spans="2:12" ht="15">
      <c r="B7" s="1" t="s">
        <v>1</v>
      </c>
      <c r="C7" s="1" t="s">
        <v>7</v>
      </c>
      <c r="D7" s="3">
        <f>Budget!D7</f>
        <v>0</v>
      </c>
      <c r="E7" s="99">
        <f>SUMIF('Expens list'!K$14:K$350,Budget!B7,'Expens list'!J$14:J$350)</f>
        <v>0</v>
      </c>
      <c r="F7" s="100">
        <f aca="true" t="shared" si="0" ref="F7:F11">D7-E7</f>
        <v>0</v>
      </c>
      <c r="G7" s="148"/>
      <c r="H7" s="148"/>
      <c r="I7" s="148"/>
      <c r="J7" s="148"/>
      <c r="K7" s="148"/>
      <c r="L7" s="148"/>
    </row>
    <row r="8" spans="2:12" ht="15">
      <c r="B8" s="1" t="s">
        <v>2</v>
      </c>
      <c r="C8" s="1" t="s">
        <v>8</v>
      </c>
      <c r="D8" s="3">
        <f>Budget!D8</f>
        <v>0</v>
      </c>
      <c r="E8" s="99">
        <f>SUMIF('Expens list'!K$14:K$350,Budget!B8,'Expens list'!J$14:J$350)</f>
        <v>0</v>
      </c>
      <c r="F8" s="100">
        <f t="shared" si="0"/>
        <v>0</v>
      </c>
      <c r="G8" s="148"/>
      <c r="H8" s="148"/>
      <c r="I8" s="148"/>
      <c r="J8" s="148"/>
      <c r="K8" s="148"/>
      <c r="L8" s="148"/>
    </row>
    <row r="9" spans="2:12" ht="15">
      <c r="B9" s="1" t="s">
        <v>3</v>
      </c>
      <c r="C9" s="1" t="s">
        <v>9</v>
      </c>
      <c r="D9" s="3">
        <f>Budget!D9</f>
        <v>0</v>
      </c>
      <c r="E9" s="99">
        <f>SUMIF('Expens list'!K$14:K$350,Budget!B9,'Expens list'!J$14:J$350)</f>
        <v>0</v>
      </c>
      <c r="F9" s="100">
        <f t="shared" si="0"/>
        <v>0</v>
      </c>
      <c r="G9" s="148"/>
      <c r="H9" s="148"/>
      <c r="I9" s="148"/>
      <c r="J9" s="148"/>
      <c r="K9" s="148"/>
      <c r="L9" s="148"/>
    </row>
    <row r="10" spans="2:12" ht="15">
      <c r="B10" s="1" t="s">
        <v>4</v>
      </c>
      <c r="C10" s="1" t="s">
        <v>10</v>
      </c>
      <c r="D10" s="3">
        <f>Budget!D10</f>
        <v>0</v>
      </c>
      <c r="E10" s="99">
        <f>SUMIF('Expens list'!K$14:K$350,Budget!B10,'Expens list'!J$14:J$350)</f>
        <v>0</v>
      </c>
      <c r="F10" s="100">
        <f t="shared" si="0"/>
        <v>0</v>
      </c>
      <c r="G10" s="148"/>
      <c r="H10" s="148"/>
      <c r="I10" s="148"/>
      <c r="J10" s="148"/>
      <c r="K10" s="148"/>
      <c r="L10" s="148"/>
    </row>
    <row r="11" spans="2:12" ht="15">
      <c r="B11" s="101" t="s">
        <v>5</v>
      </c>
      <c r="C11" s="101" t="s">
        <v>11</v>
      </c>
      <c r="D11" s="3">
        <f>Budget!D11</f>
        <v>0</v>
      </c>
      <c r="E11" s="99">
        <f>SUMIF('Expens list'!K$14:K$350,Budget!B11,'Expens list'!J$14:J$350)</f>
        <v>0</v>
      </c>
      <c r="F11" s="102">
        <f t="shared" si="0"/>
        <v>0</v>
      </c>
      <c r="G11" s="154"/>
      <c r="H11" s="154"/>
      <c r="I11" s="154"/>
      <c r="J11" s="154"/>
      <c r="K11" s="154"/>
      <c r="L11" s="154"/>
    </row>
    <row r="12" spans="3:6" ht="15">
      <c r="C12" s="2" t="s">
        <v>20</v>
      </c>
      <c r="D12" s="4">
        <f>SUM(D6:D11)</f>
        <v>0</v>
      </c>
      <c r="E12" s="4">
        <f>SUM(E6:E11)</f>
        <v>0</v>
      </c>
      <c r="F12" s="4">
        <f>SUM(F6:F11)</f>
        <v>0</v>
      </c>
    </row>
    <row r="13" ht="13.5" thickBot="1">
      <c r="E13" s="103">
        <f>IF(E12='[2]Expenses Log'!J351,0,"Your total actual expenses do not agree to your total expenses on the next tab!  Make sure all expense have a category")</f>
        <v>0</v>
      </c>
    </row>
    <row r="14" spans="2:10" ht="26.25" thickBot="1">
      <c r="B14" s="104" t="s">
        <v>12</v>
      </c>
      <c r="C14" s="105" t="s">
        <v>13</v>
      </c>
      <c r="D14" s="155" t="s">
        <v>14</v>
      </c>
      <c r="E14" s="155"/>
      <c r="F14" s="155"/>
      <c r="G14" s="105" t="s">
        <v>15</v>
      </c>
      <c r="H14" s="105" t="s">
        <v>17</v>
      </c>
      <c r="I14" s="105" t="s">
        <v>19</v>
      </c>
      <c r="J14" s="106" t="s">
        <v>18</v>
      </c>
    </row>
    <row r="15" spans="2:10" ht="15">
      <c r="B15" s="107" t="str">
        <f>'[2]Budget'!B15</f>
        <v>A</v>
      </c>
      <c r="C15" s="67" t="str">
        <f>'[2]Budget'!C15</f>
        <v>Human Resources</v>
      </c>
      <c r="D15" s="156">
        <f>Budget!D15:E15</f>
        <v>0</v>
      </c>
      <c r="E15" s="156"/>
      <c r="F15" s="156"/>
      <c r="G15" s="108">
        <f>Budget!F15</f>
        <v>0</v>
      </c>
      <c r="H15" s="108">
        <f>Budget!G15</f>
        <v>0</v>
      </c>
      <c r="I15" s="108">
        <f>Budget!H15</f>
        <v>0</v>
      </c>
      <c r="J15" s="109">
        <f>H15*I15</f>
        <v>0</v>
      </c>
    </row>
    <row r="16" spans="2:10" ht="15">
      <c r="B16" s="110" t="str">
        <f>'[2]Budget'!B16</f>
        <v>A</v>
      </c>
      <c r="C16" s="111" t="str">
        <f>'[2]Budget'!C16</f>
        <v>Human Resources</v>
      </c>
      <c r="D16" s="153">
        <f>Budget!D16:E16</f>
        <v>0</v>
      </c>
      <c r="E16" s="153"/>
      <c r="F16" s="153"/>
      <c r="G16" s="112">
        <f>Budget!F16</f>
        <v>0</v>
      </c>
      <c r="H16" s="112">
        <f>Budget!G16</f>
        <v>0</v>
      </c>
      <c r="I16" s="112">
        <f>Budget!H16</f>
        <v>0</v>
      </c>
      <c r="J16" s="113">
        <f>H16*I16</f>
        <v>0</v>
      </c>
    </row>
    <row r="17" spans="2:10" ht="15">
      <c r="B17" s="110" t="str">
        <f>'[2]Budget'!B17</f>
        <v>A</v>
      </c>
      <c r="C17" s="111" t="str">
        <f>'[2]Budget'!C17</f>
        <v>Human Resources</v>
      </c>
      <c r="D17" s="153">
        <f>Budget!D17:E17</f>
        <v>0</v>
      </c>
      <c r="E17" s="153"/>
      <c r="F17" s="153"/>
      <c r="G17" s="112">
        <f>Budget!F17</f>
        <v>0</v>
      </c>
      <c r="H17" s="112">
        <f>Budget!G17</f>
        <v>0</v>
      </c>
      <c r="I17" s="112">
        <f>Budget!H17</f>
        <v>0</v>
      </c>
      <c r="J17" s="113">
        <f>H17*I17</f>
        <v>0</v>
      </c>
    </row>
    <row r="18" spans="2:10" ht="15">
      <c r="B18" s="110" t="str">
        <f>'[2]Budget'!B18</f>
        <v>A</v>
      </c>
      <c r="C18" s="111" t="str">
        <f>'[2]Budget'!C18</f>
        <v>Human Resources</v>
      </c>
      <c r="D18" s="153">
        <f>Budget!D18:E18</f>
        <v>0</v>
      </c>
      <c r="E18" s="153"/>
      <c r="F18" s="153"/>
      <c r="G18" s="112">
        <f>Budget!F18</f>
        <v>0</v>
      </c>
      <c r="H18" s="112">
        <f>Budget!G18</f>
        <v>0</v>
      </c>
      <c r="I18" s="112">
        <f>Budget!H18</f>
        <v>0</v>
      </c>
      <c r="J18" s="113">
        <f aca="true" t="shared" si="1" ref="J18:J34">H18*I18</f>
        <v>0</v>
      </c>
    </row>
    <row r="19" spans="2:10" ht="15">
      <c r="B19" s="110" t="str">
        <f>'[2]Budget'!B19</f>
        <v>B</v>
      </c>
      <c r="C19" s="111" t="str">
        <f>'[2]Budget'!C19</f>
        <v>External Personnel</v>
      </c>
      <c r="D19" s="153">
        <f>Budget!D19:E19</f>
        <v>0</v>
      </c>
      <c r="E19" s="153"/>
      <c r="F19" s="153"/>
      <c r="G19" s="112">
        <f>Budget!F19</f>
        <v>0</v>
      </c>
      <c r="H19" s="112">
        <f>Budget!G19</f>
        <v>0</v>
      </c>
      <c r="I19" s="112">
        <f>Budget!H19</f>
        <v>0</v>
      </c>
      <c r="J19" s="113">
        <f t="shared" si="1"/>
        <v>0</v>
      </c>
    </row>
    <row r="20" spans="2:10" ht="15">
      <c r="B20" s="110" t="str">
        <f>'[2]Budget'!B20</f>
        <v>B</v>
      </c>
      <c r="C20" s="111" t="str">
        <f>'[2]Budget'!C20</f>
        <v>External Personnel</v>
      </c>
      <c r="D20" s="153">
        <f>Budget!D20:E20</f>
        <v>0</v>
      </c>
      <c r="E20" s="153"/>
      <c r="F20" s="153"/>
      <c r="G20" s="112">
        <f>Budget!F20</f>
        <v>0</v>
      </c>
      <c r="H20" s="112">
        <f>Budget!G20</f>
        <v>0</v>
      </c>
      <c r="I20" s="112">
        <f>Budget!H20</f>
        <v>0</v>
      </c>
      <c r="J20" s="113">
        <f t="shared" si="1"/>
        <v>0</v>
      </c>
    </row>
    <row r="21" spans="2:10" ht="15">
      <c r="B21" s="110" t="str">
        <f>'[2]Budget'!B21</f>
        <v>B</v>
      </c>
      <c r="C21" s="111" t="str">
        <f>'[2]Budget'!C21</f>
        <v>External Personnel</v>
      </c>
      <c r="D21" s="153">
        <f>Budget!D21:E21</f>
        <v>0</v>
      </c>
      <c r="E21" s="153"/>
      <c r="F21" s="153"/>
      <c r="G21" s="112">
        <f>Budget!F21</f>
        <v>0</v>
      </c>
      <c r="H21" s="112">
        <f>Budget!G21</f>
        <v>0</v>
      </c>
      <c r="I21" s="112">
        <f>Budget!H21</f>
        <v>0</v>
      </c>
      <c r="J21" s="113">
        <f t="shared" si="1"/>
        <v>0</v>
      </c>
    </row>
    <row r="22" spans="2:10" ht="15">
      <c r="B22" s="110" t="str">
        <f>'[2]Budget'!B22</f>
        <v>C</v>
      </c>
      <c r="C22" s="111" t="str">
        <f>'[2]Budget'!C22</f>
        <v>Travel and Accomodation Costs</v>
      </c>
      <c r="D22" s="153">
        <f>Budget!D22:E22</f>
        <v>0</v>
      </c>
      <c r="E22" s="153"/>
      <c r="F22" s="153"/>
      <c r="G22" s="112">
        <f>Budget!F22</f>
        <v>0</v>
      </c>
      <c r="H22" s="112">
        <f>Budget!G22</f>
        <v>0</v>
      </c>
      <c r="I22" s="112">
        <f>Budget!H22</f>
        <v>0</v>
      </c>
      <c r="J22" s="113">
        <f t="shared" si="1"/>
        <v>0</v>
      </c>
    </row>
    <row r="23" spans="2:10" ht="15">
      <c r="B23" s="110" t="str">
        <f>'[2]Budget'!B23</f>
        <v>C</v>
      </c>
      <c r="C23" s="111" t="str">
        <f>'[2]Budget'!C23</f>
        <v>Travel and Accomodation Costs</v>
      </c>
      <c r="D23" s="153">
        <f>Budget!D23:E23</f>
        <v>0</v>
      </c>
      <c r="E23" s="153"/>
      <c r="F23" s="153"/>
      <c r="G23" s="112">
        <f>Budget!F23</f>
        <v>0</v>
      </c>
      <c r="H23" s="112">
        <f>Budget!G23</f>
        <v>0</v>
      </c>
      <c r="I23" s="112">
        <f>Budget!H23</f>
        <v>0</v>
      </c>
      <c r="J23" s="113">
        <f t="shared" si="1"/>
        <v>0</v>
      </c>
    </row>
    <row r="24" spans="2:10" ht="15">
      <c r="B24" s="110" t="str">
        <f>'[2]Budget'!B24</f>
        <v>C</v>
      </c>
      <c r="C24" s="111" t="str">
        <f>'[2]Budget'!C24</f>
        <v>Travel and Accomodation Costs</v>
      </c>
      <c r="D24" s="153">
        <f>Budget!D24:E24</f>
        <v>0</v>
      </c>
      <c r="E24" s="153"/>
      <c r="F24" s="153"/>
      <c r="G24" s="112">
        <f>Budget!F24</f>
        <v>0</v>
      </c>
      <c r="H24" s="112">
        <f>Budget!G24</f>
        <v>0</v>
      </c>
      <c r="I24" s="112">
        <f>Budget!H24</f>
        <v>0</v>
      </c>
      <c r="J24" s="113">
        <f t="shared" si="1"/>
        <v>0</v>
      </c>
    </row>
    <row r="25" spans="2:10" ht="15">
      <c r="B25" s="110" t="str">
        <f>'[2]Budget'!B25</f>
        <v>D</v>
      </c>
      <c r="C25" s="111" t="str">
        <f>'[2]Budget'!C25</f>
        <v>Project Costs</v>
      </c>
      <c r="D25" s="153">
        <f>Budget!D25:E25</f>
        <v>0</v>
      </c>
      <c r="E25" s="153"/>
      <c r="F25" s="153"/>
      <c r="G25" s="112">
        <f>Budget!F25</f>
        <v>0</v>
      </c>
      <c r="H25" s="112">
        <f>Budget!G25</f>
        <v>0</v>
      </c>
      <c r="I25" s="112">
        <f>Budget!H25</f>
        <v>0</v>
      </c>
      <c r="J25" s="113">
        <f t="shared" si="1"/>
        <v>0</v>
      </c>
    </row>
    <row r="26" spans="2:10" ht="15">
      <c r="B26" s="110" t="str">
        <f>'[2]Budget'!B26</f>
        <v>D</v>
      </c>
      <c r="C26" s="111" t="str">
        <f>'[2]Budget'!C26</f>
        <v>Project Costs</v>
      </c>
      <c r="D26" s="153">
        <f>Budget!D26:E26</f>
        <v>0</v>
      </c>
      <c r="E26" s="153"/>
      <c r="F26" s="153"/>
      <c r="G26" s="112">
        <f>Budget!F26</f>
        <v>0</v>
      </c>
      <c r="H26" s="112">
        <f>Budget!G26</f>
        <v>0</v>
      </c>
      <c r="I26" s="112">
        <f>Budget!H26</f>
        <v>0</v>
      </c>
      <c r="J26" s="113">
        <f t="shared" si="1"/>
        <v>0</v>
      </c>
    </row>
    <row r="27" spans="2:10" ht="15">
      <c r="B27" s="110" t="str">
        <f>'[2]Budget'!B27</f>
        <v>D</v>
      </c>
      <c r="C27" s="111" t="str">
        <f>'[2]Budget'!C27</f>
        <v>Project Costs</v>
      </c>
      <c r="D27" s="153">
        <f>Budget!D27:E27</f>
        <v>0</v>
      </c>
      <c r="E27" s="153"/>
      <c r="F27" s="153"/>
      <c r="G27" s="112">
        <f>Budget!F27</f>
        <v>0</v>
      </c>
      <c r="H27" s="112">
        <f>Budget!G27</f>
        <v>0</v>
      </c>
      <c r="I27" s="112">
        <f>Budget!H27</f>
        <v>0</v>
      </c>
      <c r="J27" s="113">
        <f t="shared" si="1"/>
        <v>0</v>
      </c>
    </row>
    <row r="28" spans="2:10" ht="15">
      <c r="B28" s="110" t="str">
        <f>'[2]Budget'!B28</f>
        <v>D</v>
      </c>
      <c r="C28" s="111" t="str">
        <f>'[2]Budget'!C28</f>
        <v>Project Costs</v>
      </c>
      <c r="D28" s="153">
        <f>Budget!D28:E28</f>
        <v>0</v>
      </c>
      <c r="E28" s="153"/>
      <c r="F28" s="153"/>
      <c r="G28" s="112">
        <f>Budget!F28</f>
        <v>0</v>
      </c>
      <c r="H28" s="112">
        <f>Budget!G28</f>
        <v>0</v>
      </c>
      <c r="I28" s="112">
        <f>Budget!H28</f>
        <v>0</v>
      </c>
      <c r="J28" s="113">
        <f t="shared" si="1"/>
        <v>0</v>
      </c>
    </row>
    <row r="29" spans="2:10" ht="15">
      <c r="B29" s="110" t="str">
        <f>'[2]Budget'!B29</f>
        <v>E</v>
      </c>
      <c r="C29" s="111" t="str">
        <f>'[2]Budget'!C29</f>
        <v>Event or Training Costs</v>
      </c>
      <c r="D29" s="153">
        <f>Budget!D29:E29</f>
        <v>0</v>
      </c>
      <c r="E29" s="153"/>
      <c r="F29" s="153"/>
      <c r="G29" s="112">
        <f>Budget!F29</f>
        <v>0</v>
      </c>
      <c r="H29" s="112">
        <f>Budget!G29</f>
        <v>0</v>
      </c>
      <c r="I29" s="112">
        <f>Budget!H29</f>
        <v>0</v>
      </c>
      <c r="J29" s="113">
        <f t="shared" si="1"/>
        <v>0</v>
      </c>
    </row>
    <row r="30" spans="2:10" ht="15">
      <c r="B30" s="110" t="str">
        <f>'[2]Budget'!B30</f>
        <v>E</v>
      </c>
      <c r="C30" s="111" t="str">
        <f>'[2]Budget'!C30</f>
        <v>Event or Training Costs</v>
      </c>
      <c r="D30" s="153">
        <f>Budget!D30:E30</f>
        <v>0</v>
      </c>
      <c r="E30" s="153"/>
      <c r="F30" s="153"/>
      <c r="G30" s="112">
        <f>Budget!F30</f>
        <v>0</v>
      </c>
      <c r="H30" s="112">
        <f>Budget!G30</f>
        <v>0</v>
      </c>
      <c r="I30" s="112">
        <f>Budget!H30</f>
        <v>0</v>
      </c>
      <c r="J30" s="113">
        <f t="shared" si="1"/>
        <v>0</v>
      </c>
    </row>
    <row r="31" spans="2:10" ht="15">
      <c r="B31" s="110" t="str">
        <f>'[2]Budget'!B31</f>
        <v>E</v>
      </c>
      <c r="C31" s="111" t="str">
        <f>'[2]Budget'!C31</f>
        <v>Event or Training Costs</v>
      </c>
      <c r="D31" s="153">
        <f>Budget!D31:E31</f>
        <v>0</v>
      </c>
      <c r="E31" s="153"/>
      <c r="F31" s="153"/>
      <c r="G31" s="112">
        <f>Budget!F31</f>
        <v>0</v>
      </c>
      <c r="H31" s="112">
        <f>Budget!G31</f>
        <v>0</v>
      </c>
      <c r="I31" s="112">
        <f>Budget!H31</f>
        <v>0</v>
      </c>
      <c r="J31" s="113">
        <f t="shared" si="1"/>
        <v>0</v>
      </c>
    </row>
    <row r="32" spans="2:10" ht="15">
      <c r="B32" s="110" t="str">
        <f>'[2]Budget'!B32</f>
        <v>F</v>
      </c>
      <c r="C32" s="111" t="str">
        <f>'[2]Budget'!C32</f>
        <v>Administration Costs</v>
      </c>
      <c r="D32" s="153">
        <f>Budget!D32:E32</f>
        <v>0</v>
      </c>
      <c r="E32" s="153"/>
      <c r="F32" s="153"/>
      <c r="G32" s="112">
        <f>Budget!F32</f>
        <v>0</v>
      </c>
      <c r="H32" s="112">
        <f>Budget!G32</f>
        <v>0</v>
      </c>
      <c r="I32" s="112">
        <f>Budget!H32</f>
        <v>0</v>
      </c>
      <c r="J32" s="113">
        <f t="shared" si="1"/>
        <v>0</v>
      </c>
    </row>
    <row r="33" spans="2:10" ht="15">
      <c r="B33" s="110" t="str">
        <f>'[2]Budget'!B33</f>
        <v>F</v>
      </c>
      <c r="C33" s="111" t="str">
        <f>'[2]Budget'!C33</f>
        <v>Administration Costs</v>
      </c>
      <c r="D33" s="153">
        <f>Budget!D33:E33</f>
        <v>0</v>
      </c>
      <c r="E33" s="153"/>
      <c r="F33" s="153"/>
      <c r="G33" s="112">
        <f>Budget!F33</f>
        <v>0</v>
      </c>
      <c r="H33" s="112">
        <f>Budget!G33</f>
        <v>0</v>
      </c>
      <c r="I33" s="112">
        <f>Budget!H33</f>
        <v>0</v>
      </c>
      <c r="J33" s="113">
        <f t="shared" si="1"/>
        <v>0</v>
      </c>
    </row>
    <row r="34" spans="2:10" ht="15">
      <c r="B34" s="110" t="str">
        <f>'[2]Budget'!B34</f>
        <v>F</v>
      </c>
      <c r="C34" s="111" t="str">
        <f>'[2]Budget'!C34</f>
        <v>Administration Costs</v>
      </c>
      <c r="D34" s="153">
        <f>Budget!D34:E34</f>
        <v>0</v>
      </c>
      <c r="E34" s="153"/>
      <c r="F34" s="153"/>
      <c r="G34" s="112">
        <f>Budget!F34</f>
        <v>0</v>
      </c>
      <c r="H34" s="112">
        <f>Budget!G34</f>
        <v>0</v>
      </c>
      <c r="I34" s="112">
        <f>Budget!H34</f>
        <v>0</v>
      </c>
      <c r="J34" s="113">
        <f t="shared" si="1"/>
        <v>0</v>
      </c>
    </row>
    <row r="35" spans="2:10" ht="15">
      <c r="B35" s="110"/>
      <c r="C35" s="111"/>
      <c r="D35" s="153">
        <f>Budget!D35:E35</f>
        <v>0</v>
      </c>
      <c r="E35" s="153"/>
      <c r="F35" s="153"/>
      <c r="G35" s="112">
        <f>Budget!F35</f>
        <v>0</v>
      </c>
      <c r="H35" s="112">
        <f>Budget!G35</f>
        <v>0</v>
      </c>
      <c r="I35" s="112">
        <f>Budget!H35</f>
        <v>0</v>
      </c>
      <c r="J35" s="113"/>
    </row>
    <row r="36" spans="2:10" ht="13.5" thickBot="1">
      <c r="B36" s="114"/>
      <c r="C36" s="115"/>
      <c r="D36" s="157">
        <f>Budget!D36:E36</f>
        <v>0</v>
      </c>
      <c r="E36" s="157"/>
      <c r="F36" s="157"/>
      <c r="G36" s="116">
        <f>Budget!F36</f>
        <v>0</v>
      </c>
      <c r="H36" s="116">
        <f>Budget!G36</f>
        <v>0</v>
      </c>
      <c r="I36" s="116">
        <f>Budget!H36</f>
        <v>0</v>
      </c>
      <c r="J36" s="117"/>
    </row>
  </sheetData>
  <mergeCells count="30">
    <mergeCell ref="D36:F36"/>
    <mergeCell ref="D25:F25"/>
    <mergeCell ref="D26:F26"/>
    <mergeCell ref="D27:F27"/>
    <mergeCell ref="D28:F28"/>
    <mergeCell ref="D29:F29"/>
    <mergeCell ref="D30:F30"/>
    <mergeCell ref="D31:F31"/>
    <mergeCell ref="D32:F32"/>
    <mergeCell ref="D33:F33"/>
    <mergeCell ref="D34:F34"/>
    <mergeCell ref="D35:F35"/>
    <mergeCell ref="D24:F24"/>
    <mergeCell ref="G11:L11"/>
    <mergeCell ref="D14:F14"/>
    <mergeCell ref="D15:F15"/>
    <mergeCell ref="D16:F16"/>
    <mergeCell ref="D17:F17"/>
    <mergeCell ref="D18:F18"/>
    <mergeCell ref="D19:F19"/>
    <mergeCell ref="D20:F20"/>
    <mergeCell ref="D21:F21"/>
    <mergeCell ref="D22:F22"/>
    <mergeCell ref="D23:F23"/>
    <mergeCell ref="G10:L10"/>
    <mergeCell ref="G5:L5"/>
    <mergeCell ref="G6:L6"/>
    <mergeCell ref="G7:L7"/>
    <mergeCell ref="G8:L8"/>
    <mergeCell ref="G9:L9"/>
  </mergeCells>
  <dataValidations count="1">
    <dataValidation type="list" allowBlank="1" showInputMessage="1" showErrorMessage="1" sqref="B15:B36">
      <formula1>$B$6:$B$11</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Donley</dc:creator>
  <cp:keywords/>
  <dc:description/>
  <cp:lastModifiedBy>Alejandro Hernandez Pulido</cp:lastModifiedBy>
  <cp:lastPrinted>2014-11-07T17:01:33Z</cp:lastPrinted>
  <dcterms:created xsi:type="dcterms:W3CDTF">2013-08-27T09:12:33Z</dcterms:created>
  <dcterms:modified xsi:type="dcterms:W3CDTF">2023-05-11T13:24:33Z</dcterms:modified>
  <cp:category/>
  <cp:version/>
  <cp:contentType/>
  <cp:contentStatus/>
</cp:coreProperties>
</file>